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राष्ट्रिय प्राकृतिक स्रोत तथा वित्त आयोग\Web\"/>
    </mc:Choice>
  </mc:AlternateContent>
  <xr:revisionPtr revIDLastSave="0" documentId="13_ncr:1_{D1FE95C3-FB52-4AC0-B568-6CFCC4A02970}" xr6:coauthVersionLast="36" xr6:coauthVersionMax="36" xr10:uidLastSave="{00000000-0000-0000-0000-000000000000}"/>
  <bookViews>
    <workbookView xWindow="0" yWindow="0" windowWidth="20490" windowHeight="7155" activeTab="1" xr2:uid="{00000000-000D-0000-FFFF-FFFF00000000}"/>
  </bookViews>
  <sheets>
    <sheet name="LGs_sharewise_Royalty" sheetId="1" r:id="rId1"/>
    <sheet name="Prov_sharewise_royalty" sheetId="3" r:id="rId2"/>
  </sheets>
  <definedNames>
    <definedName name="_xlnm.Print_Titles" localSheetId="0">LGs_sharewise_Royalty!$3:$3</definedName>
    <definedName name="_xlnm.Print_Titles" localSheetId="1">Prov_sharewise_royalty!$3:$3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3" l="1"/>
  <c r="E58" i="3" l="1"/>
  <c r="E31" i="3"/>
  <c r="E23" i="3"/>
  <c r="G185" i="1" l="1"/>
  <c r="G179" i="1"/>
  <c r="G175" i="1"/>
  <c r="G172" i="1"/>
  <c r="G168" i="1"/>
  <c r="G163" i="1"/>
  <c r="G160" i="1"/>
  <c r="G157" i="1"/>
  <c r="G149" i="1"/>
  <c r="G146" i="1"/>
  <c r="G138" i="1"/>
  <c r="G135" i="1"/>
  <c r="G132" i="1"/>
  <c r="G128" i="1"/>
  <c r="G125" i="1"/>
  <c r="G122" i="1"/>
  <c r="G115" i="1"/>
  <c r="G118" i="1"/>
  <c r="G110" i="1"/>
  <c r="G103" i="1"/>
  <c r="G98" i="1"/>
  <c r="G94" i="1"/>
  <c r="G90" i="1"/>
  <c r="G87" i="1"/>
  <c r="G84" i="1"/>
  <c r="G80" i="1"/>
  <c r="G77" i="1"/>
  <c r="G70" i="1"/>
  <c r="G59" i="1"/>
  <c r="G56" i="1"/>
  <c r="G52" i="1"/>
  <c r="G49" i="1"/>
  <c r="G45" i="1"/>
  <c r="G42" i="1"/>
  <c r="G35" i="1"/>
  <c r="G30" i="1"/>
  <c r="G26" i="1"/>
  <c r="G23" i="1"/>
  <c r="G20" i="1"/>
  <c r="G13" i="1"/>
  <c r="G10" i="1"/>
  <c r="G6" i="1"/>
</calcChain>
</file>

<file path=xl/sharedStrings.xml><?xml version="1.0" encoding="utf-8"?>
<sst xmlns="http://schemas.openxmlformats.org/spreadsheetml/2006/main" count="577" uniqueCount="213">
  <si>
    <t>जिल्ला</t>
  </si>
  <si>
    <t>Andhi Khola</t>
  </si>
  <si>
    <t>गल्याङ नगरपालिका</t>
  </si>
  <si>
    <t>स्याङजा</t>
  </si>
  <si>
    <t>रम्भा गाउँपालिका</t>
  </si>
  <si>
    <t>पाल्पा</t>
  </si>
  <si>
    <t>Ankhu Khola - 1</t>
  </si>
  <si>
    <t>गंङ्गा जमुना गाउँपालिका</t>
  </si>
  <si>
    <t>धादिङ</t>
  </si>
  <si>
    <t>त्रिपुरासुन्दरी गाउँपालिका</t>
  </si>
  <si>
    <t>नेत्रावती गाउँपालिका</t>
  </si>
  <si>
    <t>Baramchi Khola HPP</t>
  </si>
  <si>
    <t>जुगल गाउँपालिका</t>
  </si>
  <si>
    <t>सिन्धुपाल्चोक</t>
  </si>
  <si>
    <t>बलेफी गाउँपालिका</t>
  </si>
  <si>
    <t>Bijayapur-1</t>
  </si>
  <si>
    <t>पोखरा महानगरपालिका</t>
  </si>
  <si>
    <t>कास्की</t>
  </si>
  <si>
    <t>Chaku Khola</t>
  </si>
  <si>
    <t>भोटेकोशी गाउँपालिका</t>
  </si>
  <si>
    <t>Chameliya Khola</t>
  </si>
  <si>
    <t>नौगाड गाउँपालिका</t>
  </si>
  <si>
    <t>दार्चुला</t>
  </si>
  <si>
    <t>मार्मा गाउँपालिका</t>
  </si>
  <si>
    <t>शैल्यशिखर नगरपालिका</t>
  </si>
  <si>
    <t>डीलासैनी गाउँपालिका</t>
  </si>
  <si>
    <t>बैतडी</t>
  </si>
  <si>
    <t>Charnawati Khola Hydroelectric Project</t>
  </si>
  <si>
    <t>शैलुङ गाउँपालिका</t>
  </si>
  <si>
    <t>दोलखा</t>
  </si>
  <si>
    <t>भिमेश्वर नगरपालिका</t>
  </si>
  <si>
    <t>Chatara</t>
  </si>
  <si>
    <t>बराहक्षेत्र नगरपालिका</t>
  </si>
  <si>
    <t>सुनसरी</t>
  </si>
  <si>
    <t>बेलका नगरपालिका</t>
  </si>
  <si>
    <t>उदयपुर</t>
  </si>
  <si>
    <t>Chhandi Khola</t>
  </si>
  <si>
    <t>दोर्दी गाउँपालिका</t>
  </si>
  <si>
    <t>लमजुङ</t>
  </si>
  <si>
    <t>Chilime</t>
  </si>
  <si>
    <t>गोसाईकुण्ड गाउँपालिका</t>
  </si>
  <si>
    <t>रसुवा</t>
  </si>
  <si>
    <t>आमाछोदिङमो गाउँपालिका</t>
  </si>
  <si>
    <t>Daram Khola-A</t>
  </si>
  <si>
    <t>ताराखोला गाउँपालिका</t>
  </si>
  <si>
    <t>बागलुङ</t>
  </si>
  <si>
    <t>Daraundi A</t>
  </si>
  <si>
    <t>अजिरकोट गाउँपालिका</t>
  </si>
  <si>
    <t>गोरखा</t>
  </si>
  <si>
    <t>बारपाक सुलिकोट गाउँपालिका</t>
  </si>
  <si>
    <t>सिरानचोक गाउँपालिका</t>
  </si>
  <si>
    <t>Devighat</t>
  </si>
  <si>
    <t>बिदुर नगरपालिका</t>
  </si>
  <si>
    <t>नुवाकोट</t>
  </si>
  <si>
    <t>Dwari Khola SHP</t>
  </si>
  <si>
    <t>नौमुले गाउँपालिका</t>
  </si>
  <si>
    <t>दैलेख</t>
  </si>
  <si>
    <t>Fewa</t>
  </si>
  <si>
    <t>Gandak</t>
  </si>
  <si>
    <t>बिनयी त्रिवेणी गाउँपालिका</t>
  </si>
  <si>
    <t>नवलपरासी</t>
  </si>
  <si>
    <t>प्रतापपुर गाउँपालिका</t>
  </si>
  <si>
    <t>सुस्ता गाउँपालिका</t>
  </si>
  <si>
    <t>Hewa Khola A</t>
  </si>
  <si>
    <t>हिलिहाङ्ग गाउँपालिका</t>
  </si>
  <si>
    <t>पाँचथर</t>
  </si>
  <si>
    <t>फालेलुङ्ग गाउँपालिका</t>
  </si>
  <si>
    <t>फिदिम नगरपालिका</t>
  </si>
  <si>
    <t>Hewa khola</t>
  </si>
  <si>
    <t>पाँचखपन नगरपालिका</t>
  </si>
  <si>
    <t>संखुवासभा</t>
  </si>
  <si>
    <t>चैनपुर नगरपालिका</t>
  </si>
  <si>
    <t>Indrawati -III</t>
  </si>
  <si>
    <t>पाँचपोखरी थाङपाल गाउँपालिका</t>
  </si>
  <si>
    <t>मेलम्ची नगरपालिका</t>
  </si>
  <si>
    <t>Jhimruk Khola</t>
  </si>
  <si>
    <t>प्यूठान नगरपालिका</t>
  </si>
  <si>
    <t>प्यूठान</t>
  </si>
  <si>
    <t>माण्डवी गाउँपालिका</t>
  </si>
  <si>
    <t>मल्लरानी गाउँपालिका</t>
  </si>
  <si>
    <t>Jogmai Khola</t>
  </si>
  <si>
    <t>माई जोगमाई गाउँपालिका</t>
  </si>
  <si>
    <t>इलाम</t>
  </si>
  <si>
    <t>सूर्योदय नगरपालिका</t>
  </si>
  <si>
    <t>Kali Gandaki A</t>
  </si>
  <si>
    <t>कालीगण्डकी गाउँपालिका</t>
  </si>
  <si>
    <t>बिहादी गाउँपालिका</t>
  </si>
  <si>
    <t>पर्वत</t>
  </si>
  <si>
    <t>पैयुं गाउँपालिका</t>
  </si>
  <si>
    <t>कालिगण्डकी गाउँपालिका</t>
  </si>
  <si>
    <t>गुल्मी</t>
  </si>
  <si>
    <t>सत्यवती गाउँपालिका</t>
  </si>
  <si>
    <t>रूरू गाउँपालिका</t>
  </si>
  <si>
    <t>बगनासकाली गाउँपालिका</t>
  </si>
  <si>
    <t>तानसेन नगरपालिका</t>
  </si>
  <si>
    <t>रिब्दीकोट गाउँपालिका</t>
  </si>
  <si>
    <t>Khani Khola</t>
  </si>
  <si>
    <t>बाग्मती गाउँपालिका</t>
  </si>
  <si>
    <t>ललितपुर</t>
  </si>
  <si>
    <t>Khimti -I</t>
  </si>
  <si>
    <t>तामाकोशी गाउँपालिका</t>
  </si>
  <si>
    <t>उमाकुण्ड गाउँपालिका</t>
  </si>
  <si>
    <t>रामेछाप</t>
  </si>
  <si>
    <t>गोकुलगङ्गा गाउँपालिका</t>
  </si>
  <si>
    <t>लिखु तामाकोसी गाउँपालिका</t>
  </si>
  <si>
    <t>मन्थली नगरपालिका</t>
  </si>
  <si>
    <t>Khudi Khola</t>
  </si>
  <si>
    <t>मस्र्याङ्गदी गाउँपालिका</t>
  </si>
  <si>
    <t>क्ब्होलासोथार गाउँपालिका</t>
  </si>
  <si>
    <t>Kulekhani-I</t>
  </si>
  <si>
    <t>ईन्द्रसरोवर गाउँपालिका</t>
  </si>
  <si>
    <t>मकवानपुर</t>
  </si>
  <si>
    <t>थाहा नगरपालिका</t>
  </si>
  <si>
    <t>भिमफेदी गाउँपालिका</t>
  </si>
  <si>
    <t>Kulekhani-II</t>
  </si>
  <si>
    <t>मकवानपुरगढी गाउँपालिका</t>
  </si>
  <si>
    <t>Lower Modi -1</t>
  </si>
  <si>
    <t>मोदी गाउँपालिका</t>
  </si>
  <si>
    <t>कुश्मा नगरपालिका</t>
  </si>
  <si>
    <t>Madhya Marsyangdi</t>
  </si>
  <si>
    <t>बेंसीशहर नगरापालिका</t>
  </si>
  <si>
    <t>सुन्दरबजार नगरपालिका</t>
  </si>
  <si>
    <t>Mai</t>
  </si>
  <si>
    <t>ईलाम नगरपालिका</t>
  </si>
  <si>
    <t>देउमाई नगरपालिका</t>
  </si>
  <si>
    <t>माई नगरपालिका</t>
  </si>
  <si>
    <t>Mai Cascade</t>
  </si>
  <si>
    <t>Mai Khola</t>
  </si>
  <si>
    <t>Mailung Khola</t>
  </si>
  <si>
    <t>उत्तरगया गाउँपालिका</t>
  </si>
  <si>
    <t>कालिका गाउँपालिका</t>
  </si>
  <si>
    <t>Mardi Khola</t>
  </si>
  <si>
    <t>माछापुच्छ्रे गाउँपालिका</t>
  </si>
  <si>
    <t>Marsyangdi</t>
  </si>
  <si>
    <t>पालुङ्गटार नगरपालिका</t>
  </si>
  <si>
    <t>गोरखा नगरपालिका</t>
  </si>
  <si>
    <t>शहीद लखन गाउँपालिका</t>
  </si>
  <si>
    <t>बन्दिपुर गाउँपालिका</t>
  </si>
  <si>
    <t>तनहुँ</t>
  </si>
  <si>
    <t>आँबुखैरेनी गाउँपालिका</t>
  </si>
  <si>
    <t>Middle Chaku Khola</t>
  </si>
  <si>
    <t>Midim Khola</t>
  </si>
  <si>
    <t>मध्यनेपाल नगरपालिका</t>
  </si>
  <si>
    <t>Modi Khola</t>
  </si>
  <si>
    <t>अन्नपूर्ण गाउँपालिका</t>
  </si>
  <si>
    <t>Molun Khola SHP</t>
  </si>
  <si>
    <t>मोलुङ्ग गाउँपालिका</t>
  </si>
  <si>
    <t>ओखलढुङ्गा</t>
  </si>
  <si>
    <t>Nau Gad Khola</t>
  </si>
  <si>
    <t>Panauti</t>
  </si>
  <si>
    <t>पनौती नगरपालिका</t>
  </si>
  <si>
    <t>काभ्रेपलाञ्चोक</t>
  </si>
  <si>
    <t>बेथानचोक गाउँपालिका</t>
  </si>
  <si>
    <t>Phawa khola Hydropower Project</t>
  </si>
  <si>
    <t>पाथिभरा याङ्वराक गाउँपालिका</t>
  </si>
  <si>
    <t>ताप्लेजुङ</t>
  </si>
  <si>
    <t>Piluwa Khola</t>
  </si>
  <si>
    <t>मादी नगरपालिका</t>
  </si>
  <si>
    <t>धर्मदेवी नगरपालिका</t>
  </si>
  <si>
    <t>Puwa</t>
  </si>
  <si>
    <t>Puwa Khola-1</t>
  </si>
  <si>
    <t>Radhi Small</t>
  </si>
  <si>
    <t>Ridi Khola</t>
  </si>
  <si>
    <t>छत्रकोट गाउँपालिका</t>
  </si>
  <si>
    <t>रैनादेवी छहरा गाउँपालिका</t>
  </si>
  <si>
    <t>Sardi Khola</t>
  </si>
  <si>
    <t>Seti</t>
  </si>
  <si>
    <t>Sipring Khola</t>
  </si>
  <si>
    <t>गौरिशंकर गाउँपालिका</t>
  </si>
  <si>
    <t>Siuri Khola</t>
  </si>
  <si>
    <t>Sun Koshi</t>
  </si>
  <si>
    <t>बाह्रबिसे नगरपालिका</t>
  </si>
  <si>
    <t>सुनकोशी गाउँपालिका</t>
  </si>
  <si>
    <t>Sunkoshi Small</t>
  </si>
  <si>
    <t>Tadi Khola (thaprek)</t>
  </si>
  <si>
    <t>तादी गाउँपालिका</t>
  </si>
  <si>
    <t>पन्चकन्या गाउँपालिका</t>
  </si>
  <si>
    <t>Tatopani</t>
  </si>
  <si>
    <t>म्याग्दी</t>
  </si>
  <si>
    <t>Thoppal Khola</t>
  </si>
  <si>
    <t>सिद्धलेक गाउँपालिका</t>
  </si>
  <si>
    <t>Tinau</t>
  </si>
  <si>
    <t>तिनाउ गाउँपालिका</t>
  </si>
  <si>
    <t>बुटवल उपमहानगरपालिका</t>
  </si>
  <si>
    <t>रुपन्देही</t>
  </si>
  <si>
    <t>Trishuli</t>
  </si>
  <si>
    <t>लिखु गाउँपालिका</t>
  </si>
  <si>
    <t>Tungun - Thosne Khola</t>
  </si>
  <si>
    <t>कोन्ज्योसोम गाउँपालिका</t>
  </si>
  <si>
    <t>Upper Bhotekoshi</t>
  </si>
  <si>
    <t>Upper Hugdi</t>
  </si>
  <si>
    <t>चन्द्रकोट गाउँपालिका</t>
  </si>
  <si>
    <t>Upper Madi</t>
  </si>
  <si>
    <t>मादी गाउँपालिका</t>
  </si>
  <si>
    <t>Upper Mai Hydropower Project (Panchakanya Mai Hydropwer limi</t>
  </si>
  <si>
    <t>सन्दकपुर गाउँपालिका</t>
  </si>
  <si>
    <t>Upper Marsyangdi A</t>
  </si>
  <si>
    <t>Upper Puwa-1</t>
  </si>
  <si>
    <t>स्थानीय तह</t>
  </si>
  <si>
    <t>स्थानीय तह कोड</t>
  </si>
  <si>
    <t>विधुतको बाँडफाँटको हिस्सा</t>
  </si>
  <si>
    <t>क्र.सं.</t>
  </si>
  <si>
    <t>कूल जम्मा</t>
  </si>
  <si>
    <t>जम्मा</t>
  </si>
  <si>
    <t>प्रदेश</t>
  </si>
  <si>
    <t>कर्णाली</t>
  </si>
  <si>
    <t>गण्‍डकी</t>
  </si>
  <si>
    <t>सूदुर पश्‍चिम</t>
  </si>
  <si>
    <t>बाँडफाँटको हिस्सा</t>
  </si>
  <si>
    <t>आयोजनाको नाम</t>
  </si>
  <si>
    <t>क्षमता (मे.वा.)</t>
  </si>
  <si>
    <t>स्थानीय तह अनुसार जलविद्युत रोयल्‍टी बाँडफाँट (हिस्सा) विवरण</t>
  </si>
  <si>
    <t>प्रदेश अनुसार जलविद्युतको रोयल्‍टी बाँडफाँट (हिस्सा)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</si>
</sst>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0"/>
      <color theme="1"/>
      <name val="Kalimati"/>
      <charset val="1"/>
    </font>
    <font>
      <b/>
      <sz val="10"/>
      <color theme="1"/>
      <name val="Kalimati"/>
      <charset val="1"/>
    </font>
    <font>
      <sz val="10"/>
      <color theme="1"/>
      <name val="Times New Roman"/>
      <family val="1"/>
    </font>
    <font>
      <b/>
      <sz val="12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6"/>
  <sheetViews>
    <sheetView zoomScaleNormal="100" workbookViewId="0">
      <selection activeCell="A3" sqref="A3"/>
    </sheetView>
  </sheetViews>
  <sheetFormatPr defaultRowHeight="15" x14ac:dyDescent="0.25"/>
  <cols>
    <col min="1" max="1" width="5" customWidth="1"/>
    <col min="2" max="2" width="17.7109375" customWidth="1"/>
    <col min="3" max="3" width="12.85546875" style="1" customWidth="1"/>
    <col min="4" max="4" width="9.5703125" customWidth="1"/>
    <col min="5" max="5" width="22" customWidth="1"/>
    <col min="6" max="6" width="13.85546875" style="1" bestFit="1" customWidth="1"/>
    <col min="7" max="7" width="9" customWidth="1"/>
  </cols>
  <sheetData>
    <row r="1" spans="1:7" ht="24" x14ac:dyDescent="0.25">
      <c r="A1" s="12"/>
      <c r="B1" s="12"/>
      <c r="C1" s="12"/>
      <c r="D1" s="12"/>
      <c r="E1" s="12"/>
      <c r="F1" s="12"/>
      <c r="G1" s="12"/>
    </row>
    <row r="2" spans="1:7" ht="23.25" x14ac:dyDescent="0.6">
      <c r="A2" s="13" t="s">
        <v>211</v>
      </c>
      <c r="B2" s="13"/>
      <c r="C2" s="13"/>
      <c r="D2" s="13"/>
      <c r="E2" s="13"/>
      <c r="F2" s="13"/>
      <c r="G2" s="13"/>
    </row>
    <row r="3" spans="1:7" ht="89.25" customHeight="1" x14ac:dyDescent="0.25">
      <c r="A3" s="11" t="s">
        <v>201</v>
      </c>
      <c r="B3" s="11" t="s">
        <v>209</v>
      </c>
      <c r="C3" s="11" t="s">
        <v>210</v>
      </c>
      <c r="D3" s="11" t="s">
        <v>0</v>
      </c>
      <c r="E3" s="11" t="s">
        <v>198</v>
      </c>
      <c r="F3" s="11" t="s">
        <v>199</v>
      </c>
      <c r="G3" s="11" t="s">
        <v>208</v>
      </c>
    </row>
    <row r="4" spans="1:7" ht="19.5" x14ac:dyDescent="0.5">
      <c r="A4" s="4">
        <v>1</v>
      </c>
      <c r="B4" s="6" t="s">
        <v>1</v>
      </c>
      <c r="C4" s="2">
        <v>9.4</v>
      </c>
      <c r="D4" s="3" t="s">
        <v>3</v>
      </c>
      <c r="E4" s="3" t="s">
        <v>2</v>
      </c>
      <c r="F4" s="2">
        <v>40910</v>
      </c>
      <c r="G4" s="8">
        <v>0.625</v>
      </c>
    </row>
    <row r="5" spans="1:7" ht="19.5" x14ac:dyDescent="0.5">
      <c r="A5" s="4">
        <v>2</v>
      </c>
      <c r="B5" s="6" t="s">
        <v>1</v>
      </c>
      <c r="C5" s="2">
        <v>9.4</v>
      </c>
      <c r="D5" s="3" t="s">
        <v>5</v>
      </c>
      <c r="E5" s="3" t="s">
        <v>4</v>
      </c>
      <c r="F5" s="2">
        <v>50603</v>
      </c>
      <c r="G5" s="8">
        <v>0.375</v>
      </c>
    </row>
    <row r="6" spans="1:7" ht="25.5" customHeight="1" x14ac:dyDescent="0.5">
      <c r="A6" s="14" t="s">
        <v>203</v>
      </c>
      <c r="B6" s="14"/>
      <c r="C6" s="14"/>
      <c r="D6" s="14"/>
      <c r="E6" s="14"/>
      <c r="F6" s="14"/>
      <c r="G6" s="5">
        <f>SUM(G4:G5)</f>
        <v>1</v>
      </c>
    </row>
    <row r="7" spans="1:7" ht="19.5" x14ac:dyDescent="0.5">
      <c r="A7" s="4">
        <v>3</v>
      </c>
      <c r="B7" s="6" t="s">
        <v>6</v>
      </c>
      <c r="C7" s="2">
        <v>7</v>
      </c>
      <c r="D7" s="3" t="s">
        <v>8</v>
      </c>
      <c r="E7" s="3" t="s">
        <v>7</v>
      </c>
      <c r="F7" s="2">
        <v>30403</v>
      </c>
      <c r="G7" s="8">
        <v>0.17729639999999999</v>
      </c>
    </row>
    <row r="8" spans="1:7" ht="19.5" x14ac:dyDescent="0.5">
      <c r="A8" s="4">
        <v>4</v>
      </c>
      <c r="B8" s="6" t="s">
        <v>6</v>
      </c>
      <c r="C8" s="2">
        <v>7</v>
      </c>
      <c r="D8" s="3" t="s">
        <v>8</v>
      </c>
      <c r="E8" s="3" t="s">
        <v>9</v>
      </c>
      <c r="F8" s="2">
        <v>30404</v>
      </c>
      <c r="G8" s="8">
        <v>0.6397661</v>
      </c>
    </row>
    <row r="9" spans="1:7" ht="19.5" x14ac:dyDescent="0.5">
      <c r="A9" s="4">
        <v>5</v>
      </c>
      <c r="B9" s="6" t="s">
        <v>6</v>
      </c>
      <c r="C9" s="2">
        <v>7</v>
      </c>
      <c r="D9" s="3" t="s">
        <v>8</v>
      </c>
      <c r="E9" s="3" t="s">
        <v>10</v>
      </c>
      <c r="F9" s="2">
        <v>30405</v>
      </c>
      <c r="G9" s="8">
        <v>0.1829375</v>
      </c>
    </row>
    <row r="10" spans="1:7" ht="19.5" x14ac:dyDescent="0.5">
      <c r="A10" s="14" t="s">
        <v>203</v>
      </c>
      <c r="B10" s="14"/>
      <c r="C10" s="14"/>
      <c r="D10" s="14"/>
      <c r="E10" s="14"/>
      <c r="F10" s="14"/>
      <c r="G10" s="5">
        <f>SUM(G7:G9)</f>
        <v>1</v>
      </c>
    </row>
    <row r="11" spans="1:7" ht="19.5" x14ac:dyDescent="0.5">
      <c r="A11" s="4">
        <v>6</v>
      </c>
      <c r="B11" s="6" t="s">
        <v>11</v>
      </c>
      <c r="C11" s="2">
        <v>4.2</v>
      </c>
      <c r="D11" s="3" t="s">
        <v>13</v>
      </c>
      <c r="E11" s="3" t="s">
        <v>12</v>
      </c>
      <c r="F11" s="2">
        <v>30202</v>
      </c>
      <c r="G11" s="8">
        <v>0.625</v>
      </c>
    </row>
    <row r="12" spans="1:7" ht="19.5" x14ac:dyDescent="0.5">
      <c r="A12" s="4">
        <v>7</v>
      </c>
      <c r="B12" s="6" t="s">
        <v>11</v>
      </c>
      <c r="C12" s="2">
        <v>4.2</v>
      </c>
      <c r="D12" s="3" t="s">
        <v>13</v>
      </c>
      <c r="E12" s="3" t="s">
        <v>14</v>
      </c>
      <c r="F12" s="2">
        <v>30208</v>
      </c>
      <c r="G12" s="8">
        <v>0.375</v>
      </c>
    </row>
    <row r="13" spans="1:7" ht="19.5" x14ac:dyDescent="0.5">
      <c r="A13" s="14" t="s">
        <v>203</v>
      </c>
      <c r="B13" s="14"/>
      <c r="C13" s="14"/>
      <c r="D13" s="14"/>
      <c r="E13" s="14"/>
      <c r="F13" s="14"/>
      <c r="G13" s="5">
        <f>SUM(G11:G12)</f>
        <v>1</v>
      </c>
    </row>
    <row r="14" spans="1:7" ht="19.5" x14ac:dyDescent="0.5">
      <c r="A14" s="4">
        <v>8</v>
      </c>
      <c r="B14" s="6" t="s">
        <v>15</v>
      </c>
      <c r="C14" s="2">
        <v>4.5</v>
      </c>
      <c r="D14" s="3" t="s">
        <v>17</v>
      </c>
      <c r="E14" s="3" t="s">
        <v>16</v>
      </c>
      <c r="F14" s="2">
        <v>40504</v>
      </c>
      <c r="G14" s="5">
        <v>1</v>
      </c>
    </row>
    <row r="15" spans="1:7" ht="19.5" x14ac:dyDescent="0.5">
      <c r="A15" s="4">
        <v>9</v>
      </c>
      <c r="B15" s="6" t="s">
        <v>18</v>
      </c>
      <c r="C15" s="2">
        <v>3</v>
      </c>
      <c r="D15" s="3" t="s">
        <v>13</v>
      </c>
      <c r="E15" s="3" t="s">
        <v>19</v>
      </c>
      <c r="F15" s="2">
        <v>30201</v>
      </c>
      <c r="G15" s="5">
        <v>1</v>
      </c>
    </row>
    <row r="16" spans="1:7" ht="19.5" x14ac:dyDescent="0.5">
      <c r="A16" s="4">
        <v>10</v>
      </c>
      <c r="B16" s="6" t="s">
        <v>20</v>
      </c>
      <c r="C16" s="2">
        <v>30</v>
      </c>
      <c r="D16" s="3" t="s">
        <v>22</v>
      </c>
      <c r="E16" s="3" t="s">
        <v>21</v>
      </c>
      <c r="F16" s="2">
        <v>70304</v>
      </c>
      <c r="G16" s="8">
        <v>9.2134499999999994E-2</v>
      </c>
    </row>
    <row r="17" spans="1:7" ht="19.5" x14ac:dyDescent="0.5">
      <c r="A17" s="4">
        <v>11</v>
      </c>
      <c r="B17" s="6" t="s">
        <v>20</v>
      </c>
      <c r="C17" s="2">
        <v>30</v>
      </c>
      <c r="D17" s="3" t="s">
        <v>22</v>
      </c>
      <c r="E17" s="3" t="s">
        <v>23</v>
      </c>
      <c r="F17" s="2">
        <v>70306</v>
      </c>
      <c r="G17" s="8">
        <v>0.37405959999999999</v>
      </c>
    </row>
    <row r="18" spans="1:7" ht="19.5" x14ac:dyDescent="0.5">
      <c r="A18" s="4">
        <v>12</v>
      </c>
      <c r="B18" s="6" t="s">
        <v>20</v>
      </c>
      <c r="C18" s="2">
        <v>30</v>
      </c>
      <c r="D18" s="3" t="s">
        <v>22</v>
      </c>
      <c r="E18" s="3" t="s">
        <v>24</v>
      </c>
      <c r="F18" s="2">
        <v>70307</v>
      </c>
      <c r="G18" s="8">
        <v>0.35602800000000001</v>
      </c>
    </row>
    <row r="19" spans="1:7" ht="19.5" x14ac:dyDescent="0.5">
      <c r="A19" s="4">
        <v>13</v>
      </c>
      <c r="B19" s="6" t="s">
        <v>20</v>
      </c>
      <c r="C19" s="2">
        <v>30</v>
      </c>
      <c r="D19" s="3" t="s">
        <v>26</v>
      </c>
      <c r="E19" s="3" t="s">
        <v>25</v>
      </c>
      <c r="F19" s="2">
        <v>70401</v>
      </c>
      <c r="G19" s="8">
        <v>0.17777780000000001</v>
      </c>
    </row>
    <row r="20" spans="1:7" ht="19.5" x14ac:dyDescent="0.5">
      <c r="A20" s="14" t="s">
        <v>203</v>
      </c>
      <c r="B20" s="14"/>
      <c r="C20" s="14"/>
      <c r="D20" s="14"/>
      <c r="E20" s="14"/>
      <c r="F20" s="14"/>
      <c r="G20" s="3">
        <f>SUM(G16:G19)</f>
        <v>0.99999990000000005</v>
      </c>
    </row>
    <row r="21" spans="1:7" ht="25.5" x14ac:dyDescent="0.5">
      <c r="A21" s="4">
        <v>14</v>
      </c>
      <c r="B21" s="9" t="s">
        <v>27</v>
      </c>
      <c r="C21" s="2">
        <v>3.52</v>
      </c>
      <c r="D21" s="3" t="s">
        <v>29</v>
      </c>
      <c r="E21" s="3" t="s">
        <v>28</v>
      </c>
      <c r="F21" s="2">
        <v>30108</v>
      </c>
      <c r="G21" s="8">
        <v>0.5</v>
      </c>
    </row>
    <row r="22" spans="1:7" ht="25.5" x14ac:dyDescent="0.5">
      <c r="A22" s="4">
        <v>15</v>
      </c>
      <c r="B22" s="9" t="s">
        <v>27</v>
      </c>
      <c r="C22" s="2">
        <v>3.52</v>
      </c>
      <c r="D22" s="3" t="s">
        <v>29</v>
      </c>
      <c r="E22" s="3" t="s">
        <v>30</v>
      </c>
      <c r="F22" s="2">
        <v>30109</v>
      </c>
      <c r="G22" s="8">
        <v>0.5</v>
      </c>
    </row>
    <row r="23" spans="1:7" ht="19.5" x14ac:dyDescent="0.5">
      <c r="A23" s="14" t="s">
        <v>203</v>
      </c>
      <c r="B23" s="14"/>
      <c r="C23" s="14"/>
      <c r="D23" s="14"/>
      <c r="E23" s="14"/>
      <c r="F23" s="14"/>
      <c r="G23" s="5">
        <f>SUM(G21:G22)</f>
        <v>1</v>
      </c>
    </row>
    <row r="24" spans="1:7" ht="19.5" x14ac:dyDescent="0.5">
      <c r="A24" s="4">
        <v>16</v>
      </c>
      <c r="B24" s="6" t="s">
        <v>31</v>
      </c>
      <c r="C24" s="2">
        <v>3.2</v>
      </c>
      <c r="D24" s="3" t="s">
        <v>33</v>
      </c>
      <c r="E24" s="3" t="s">
        <v>32</v>
      </c>
      <c r="F24" s="2">
        <v>11302</v>
      </c>
      <c r="G24" s="8">
        <v>0.625</v>
      </c>
    </row>
    <row r="25" spans="1:7" ht="19.5" x14ac:dyDescent="0.5">
      <c r="A25" s="4">
        <v>17</v>
      </c>
      <c r="B25" s="6" t="s">
        <v>31</v>
      </c>
      <c r="C25" s="2">
        <v>3.2</v>
      </c>
      <c r="D25" s="3" t="s">
        <v>35</v>
      </c>
      <c r="E25" s="3" t="s">
        <v>34</v>
      </c>
      <c r="F25" s="2">
        <v>11401</v>
      </c>
      <c r="G25" s="8">
        <v>0.375</v>
      </c>
    </row>
    <row r="26" spans="1:7" ht="19.5" x14ac:dyDescent="0.5">
      <c r="A26" s="14" t="s">
        <v>203</v>
      </c>
      <c r="B26" s="14"/>
      <c r="C26" s="14"/>
      <c r="D26" s="14"/>
      <c r="E26" s="14"/>
      <c r="F26" s="14"/>
      <c r="G26" s="5">
        <f>SUM(G24:G25)</f>
        <v>1</v>
      </c>
    </row>
    <row r="27" spans="1:7" ht="19.5" x14ac:dyDescent="0.5">
      <c r="A27" s="4">
        <v>18</v>
      </c>
      <c r="B27" s="6" t="s">
        <v>36</v>
      </c>
      <c r="C27" s="2">
        <v>2</v>
      </c>
      <c r="D27" s="3" t="s">
        <v>38</v>
      </c>
      <c r="E27" s="3" t="s">
        <v>37</v>
      </c>
      <c r="F27" s="2">
        <v>40601</v>
      </c>
      <c r="G27" s="5">
        <v>1</v>
      </c>
    </row>
    <row r="28" spans="1:7" ht="19.5" x14ac:dyDescent="0.5">
      <c r="A28" s="4">
        <v>19</v>
      </c>
      <c r="B28" s="6" t="s">
        <v>39</v>
      </c>
      <c r="C28" s="2">
        <v>22</v>
      </c>
      <c r="D28" s="3" t="s">
        <v>41</v>
      </c>
      <c r="E28" s="3" t="s">
        <v>40</v>
      </c>
      <c r="F28" s="2">
        <v>30301</v>
      </c>
      <c r="G28" s="8">
        <v>0.43272349999999998</v>
      </c>
    </row>
    <row r="29" spans="1:7" ht="19.5" x14ac:dyDescent="0.5">
      <c r="A29" s="4">
        <v>20</v>
      </c>
      <c r="B29" s="6" t="s">
        <v>39</v>
      </c>
      <c r="C29" s="2">
        <v>22</v>
      </c>
      <c r="D29" s="3" t="s">
        <v>41</v>
      </c>
      <c r="E29" s="3" t="s">
        <v>42</v>
      </c>
      <c r="F29" s="2">
        <v>30302</v>
      </c>
      <c r="G29" s="8">
        <v>0.56727660000000002</v>
      </c>
    </row>
    <row r="30" spans="1:7" ht="19.5" x14ac:dyDescent="0.5">
      <c r="A30" s="14" t="s">
        <v>203</v>
      </c>
      <c r="B30" s="14"/>
      <c r="C30" s="14"/>
      <c r="D30" s="14"/>
      <c r="E30" s="14"/>
      <c r="F30" s="14"/>
      <c r="G30" s="3">
        <f>SUM(G28:G29)</f>
        <v>1.0000001000000001</v>
      </c>
    </row>
    <row r="31" spans="1:7" ht="19.5" x14ac:dyDescent="0.5">
      <c r="A31" s="4">
        <v>21</v>
      </c>
      <c r="B31" s="6" t="s">
        <v>43</v>
      </c>
      <c r="C31" s="2">
        <v>2.5</v>
      </c>
      <c r="D31" s="3" t="s">
        <v>45</v>
      </c>
      <c r="E31" s="3" t="s">
        <v>44</v>
      </c>
      <c r="F31" s="2">
        <v>41103</v>
      </c>
      <c r="G31" s="5">
        <v>1</v>
      </c>
    </row>
    <row r="32" spans="1:7" ht="19.5" x14ac:dyDescent="0.5">
      <c r="A32" s="4">
        <v>22</v>
      </c>
      <c r="B32" s="6" t="s">
        <v>46</v>
      </c>
      <c r="C32" s="2">
        <v>6</v>
      </c>
      <c r="D32" s="3" t="s">
        <v>48</v>
      </c>
      <c r="E32" s="3" t="s">
        <v>47</v>
      </c>
      <c r="F32" s="2">
        <v>40102</v>
      </c>
      <c r="G32" s="8">
        <v>0.34057189999999998</v>
      </c>
    </row>
    <row r="33" spans="1:7" ht="19.5" x14ac:dyDescent="0.5">
      <c r="A33" s="4">
        <v>23</v>
      </c>
      <c r="B33" s="6" t="s">
        <v>46</v>
      </c>
      <c r="C33" s="2">
        <v>6</v>
      </c>
      <c r="D33" s="3" t="s">
        <v>48</v>
      </c>
      <c r="E33" s="3" t="s">
        <v>49</v>
      </c>
      <c r="F33" s="2">
        <v>40103</v>
      </c>
      <c r="G33" s="8">
        <v>0.44890180000000002</v>
      </c>
    </row>
    <row r="34" spans="1:7" ht="19.5" x14ac:dyDescent="0.5">
      <c r="A34" s="4">
        <v>24</v>
      </c>
      <c r="B34" s="6" t="s">
        <v>46</v>
      </c>
      <c r="C34" s="2">
        <v>6</v>
      </c>
      <c r="D34" s="3" t="s">
        <v>48</v>
      </c>
      <c r="E34" s="3" t="s">
        <v>50</v>
      </c>
      <c r="F34" s="2">
        <v>40107</v>
      </c>
      <c r="G34" s="8">
        <v>0.2105263</v>
      </c>
    </row>
    <row r="35" spans="1:7" ht="19.5" x14ac:dyDescent="0.5">
      <c r="A35" s="14" t="s">
        <v>203</v>
      </c>
      <c r="B35" s="14"/>
      <c r="C35" s="14"/>
      <c r="D35" s="14"/>
      <c r="E35" s="14"/>
      <c r="F35" s="14"/>
      <c r="G35" s="5">
        <f>SUM(G32:G34)</f>
        <v>1</v>
      </c>
    </row>
    <row r="36" spans="1:7" ht="19.5" x14ac:dyDescent="0.5">
      <c r="A36" s="4">
        <v>25</v>
      </c>
      <c r="B36" s="6" t="s">
        <v>51</v>
      </c>
      <c r="C36" s="2">
        <v>14.1</v>
      </c>
      <c r="D36" s="3" t="s">
        <v>53</v>
      </c>
      <c r="E36" s="3" t="s">
        <v>52</v>
      </c>
      <c r="F36" s="2">
        <v>30504</v>
      </c>
      <c r="G36" s="5">
        <v>1</v>
      </c>
    </row>
    <row r="37" spans="1:7" ht="19.5" x14ac:dyDescent="0.5">
      <c r="A37" s="4">
        <v>26</v>
      </c>
      <c r="B37" s="6" t="s">
        <v>54</v>
      </c>
      <c r="C37" s="2">
        <v>3.75</v>
      </c>
      <c r="D37" s="3" t="s">
        <v>56</v>
      </c>
      <c r="E37" s="3" t="s">
        <v>55</v>
      </c>
      <c r="F37" s="2">
        <v>60601</v>
      </c>
      <c r="G37" s="5">
        <v>1</v>
      </c>
    </row>
    <row r="38" spans="1:7" ht="19.5" x14ac:dyDescent="0.5">
      <c r="A38" s="4">
        <v>27</v>
      </c>
      <c r="B38" s="6" t="s">
        <v>57</v>
      </c>
      <c r="C38" s="2">
        <v>1.008</v>
      </c>
      <c r="D38" s="3" t="s">
        <v>17</v>
      </c>
      <c r="E38" s="3" t="s">
        <v>16</v>
      </c>
      <c r="F38" s="2">
        <v>40504</v>
      </c>
      <c r="G38" s="5">
        <v>1</v>
      </c>
    </row>
    <row r="39" spans="1:7" ht="19.5" x14ac:dyDescent="0.5">
      <c r="A39" s="4">
        <v>28</v>
      </c>
      <c r="B39" s="6" t="s">
        <v>58</v>
      </c>
      <c r="C39" s="2">
        <v>15</v>
      </c>
      <c r="D39" s="3" t="s">
        <v>60</v>
      </c>
      <c r="E39" s="3" t="s">
        <v>59</v>
      </c>
      <c r="F39" s="2">
        <v>40808</v>
      </c>
      <c r="G39" s="8">
        <v>0.3326152</v>
      </c>
    </row>
    <row r="40" spans="1:7" ht="19.5" x14ac:dyDescent="0.5">
      <c r="A40" s="4">
        <v>29</v>
      </c>
      <c r="B40" s="6" t="s">
        <v>58</v>
      </c>
      <c r="C40" s="2">
        <v>15</v>
      </c>
      <c r="D40" s="3" t="s">
        <v>60</v>
      </c>
      <c r="E40" s="3" t="s">
        <v>61</v>
      </c>
      <c r="F40" s="2">
        <v>50706</v>
      </c>
      <c r="G40" s="8">
        <v>0.2105263</v>
      </c>
    </row>
    <row r="41" spans="1:7" ht="19.5" x14ac:dyDescent="0.5">
      <c r="A41" s="4">
        <v>30</v>
      </c>
      <c r="B41" s="6" t="s">
        <v>58</v>
      </c>
      <c r="C41" s="2">
        <v>15</v>
      </c>
      <c r="D41" s="3" t="s">
        <v>60</v>
      </c>
      <c r="E41" s="3" t="s">
        <v>62</v>
      </c>
      <c r="F41" s="2">
        <v>50707</v>
      </c>
      <c r="G41" s="8">
        <v>0.4568585</v>
      </c>
    </row>
    <row r="42" spans="1:7" ht="19.5" x14ac:dyDescent="0.5">
      <c r="A42" s="14" t="s">
        <v>203</v>
      </c>
      <c r="B42" s="14"/>
      <c r="C42" s="14"/>
      <c r="D42" s="14"/>
      <c r="E42" s="14"/>
      <c r="F42" s="14"/>
      <c r="G42" s="5">
        <f>SUM(G39:G41)</f>
        <v>1</v>
      </c>
    </row>
    <row r="43" spans="1:7" ht="19.5" x14ac:dyDescent="0.5">
      <c r="A43" s="4">
        <v>31</v>
      </c>
      <c r="B43" s="6" t="s">
        <v>68</v>
      </c>
      <c r="C43" s="2">
        <v>4.4550000000000001</v>
      </c>
      <c r="D43" s="3" t="s">
        <v>70</v>
      </c>
      <c r="E43" s="3" t="s">
        <v>69</v>
      </c>
      <c r="F43" s="2">
        <v>10207</v>
      </c>
      <c r="G43" s="8">
        <v>0.375</v>
      </c>
    </row>
    <row r="44" spans="1:7" ht="19.5" x14ac:dyDescent="0.5">
      <c r="A44" s="4">
        <v>32</v>
      </c>
      <c r="B44" s="6" t="s">
        <v>68</v>
      </c>
      <c r="C44" s="2">
        <v>4.4550000000000001</v>
      </c>
      <c r="D44" s="3" t="s">
        <v>70</v>
      </c>
      <c r="E44" s="3" t="s">
        <v>71</v>
      </c>
      <c r="F44" s="2">
        <v>10208</v>
      </c>
      <c r="G44" s="8">
        <v>0.625</v>
      </c>
    </row>
    <row r="45" spans="1:7" ht="19.5" x14ac:dyDescent="0.5">
      <c r="A45" s="14" t="s">
        <v>203</v>
      </c>
      <c r="B45" s="14"/>
      <c r="C45" s="14"/>
      <c r="D45" s="14"/>
      <c r="E45" s="14"/>
      <c r="F45" s="14"/>
      <c r="G45" s="5">
        <f>SUM(G43:G44)</f>
        <v>1</v>
      </c>
    </row>
    <row r="46" spans="1:7" ht="19.5" x14ac:dyDescent="0.5">
      <c r="A46" s="4">
        <v>33</v>
      </c>
      <c r="B46" s="6" t="s">
        <v>63</v>
      </c>
      <c r="C46" s="2">
        <v>14.9</v>
      </c>
      <c r="D46" s="3" t="s">
        <v>65</v>
      </c>
      <c r="E46" s="3" t="s">
        <v>64</v>
      </c>
      <c r="F46" s="2">
        <v>10902</v>
      </c>
      <c r="G46" s="8">
        <v>0.28571429999999998</v>
      </c>
    </row>
    <row r="47" spans="1:7" ht="19.5" x14ac:dyDescent="0.5">
      <c r="A47" s="4">
        <v>34</v>
      </c>
      <c r="B47" s="6" t="s">
        <v>63</v>
      </c>
      <c r="C47" s="2">
        <v>14.9</v>
      </c>
      <c r="D47" s="3" t="s">
        <v>65</v>
      </c>
      <c r="E47" s="3" t="s">
        <v>66</v>
      </c>
      <c r="F47" s="2">
        <v>10903</v>
      </c>
      <c r="G47" s="8">
        <v>0.35904540000000001</v>
      </c>
    </row>
    <row r="48" spans="1:7" ht="19.5" x14ac:dyDescent="0.5">
      <c r="A48" s="4">
        <v>35</v>
      </c>
      <c r="B48" s="6" t="s">
        <v>63</v>
      </c>
      <c r="C48" s="2">
        <v>14.9</v>
      </c>
      <c r="D48" s="3" t="s">
        <v>65</v>
      </c>
      <c r="E48" s="3" t="s">
        <v>67</v>
      </c>
      <c r="F48" s="2">
        <v>10904</v>
      </c>
      <c r="G48" s="8">
        <v>0.35524030000000001</v>
      </c>
    </row>
    <row r="49" spans="1:7" ht="19.5" x14ac:dyDescent="0.5">
      <c r="A49" s="14" t="s">
        <v>203</v>
      </c>
      <c r="B49" s="14"/>
      <c r="C49" s="14"/>
      <c r="D49" s="14"/>
      <c r="E49" s="14"/>
      <c r="F49" s="14"/>
      <c r="G49" s="5">
        <f>SUM(G46:G48)</f>
        <v>1</v>
      </c>
    </row>
    <row r="50" spans="1:7" ht="19.5" x14ac:dyDescent="0.5">
      <c r="A50" s="4">
        <v>36</v>
      </c>
      <c r="B50" s="6" t="s">
        <v>72</v>
      </c>
      <c r="C50" s="2">
        <v>7.5</v>
      </c>
      <c r="D50" s="3" t="s">
        <v>13</v>
      </c>
      <c r="E50" s="3" t="s">
        <v>73</v>
      </c>
      <c r="F50" s="2">
        <v>30203</v>
      </c>
      <c r="G50" s="8">
        <v>0.54031169999999995</v>
      </c>
    </row>
    <row r="51" spans="1:7" ht="19.5" x14ac:dyDescent="0.5">
      <c r="A51" s="4">
        <v>37</v>
      </c>
      <c r="B51" s="6" t="s">
        <v>72</v>
      </c>
      <c r="C51" s="2">
        <v>7.5</v>
      </c>
      <c r="D51" s="3" t="s">
        <v>13</v>
      </c>
      <c r="E51" s="3" t="s">
        <v>74</v>
      </c>
      <c r="F51" s="2">
        <v>30205</v>
      </c>
      <c r="G51" s="8">
        <v>0.4596884</v>
      </c>
    </row>
    <row r="52" spans="1:7" ht="19.5" x14ac:dyDescent="0.5">
      <c r="A52" s="14" t="s">
        <v>203</v>
      </c>
      <c r="B52" s="14"/>
      <c r="C52" s="14"/>
      <c r="D52" s="14"/>
      <c r="E52" s="14"/>
      <c r="F52" s="14"/>
      <c r="G52" s="8">
        <f>SUM(G50:G51)</f>
        <v>1.0000000999999998</v>
      </c>
    </row>
    <row r="53" spans="1:7" ht="19.5" x14ac:dyDescent="0.5">
      <c r="A53" s="4">
        <v>38</v>
      </c>
      <c r="B53" s="6" t="s">
        <v>75</v>
      </c>
      <c r="C53" s="2">
        <v>12.5</v>
      </c>
      <c r="D53" s="3" t="s">
        <v>77</v>
      </c>
      <c r="E53" s="3" t="s">
        <v>76</v>
      </c>
      <c r="F53" s="2">
        <v>50304</v>
      </c>
      <c r="G53" s="8">
        <v>0.2</v>
      </c>
    </row>
    <row r="54" spans="1:7" ht="19.5" x14ac:dyDescent="0.5">
      <c r="A54" s="4">
        <v>39</v>
      </c>
      <c r="B54" s="6" t="s">
        <v>75</v>
      </c>
      <c r="C54" s="2">
        <v>12.5</v>
      </c>
      <c r="D54" s="3" t="s">
        <v>77</v>
      </c>
      <c r="E54" s="3" t="s">
        <v>78</v>
      </c>
      <c r="F54" s="2">
        <v>50306</v>
      </c>
      <c r="G54" s="8">
        <v>0.5</v>
      </c>
    </row>
    <row r="55" spans="1:7" ht="19.5" x14ac:dyDescent="0.5">
      <c r="A55" s="4">
        <v>40</v>
      </c>
      <c r="B55" s="6" t="s">
        <v>75</v>
      </c>
      <c r="C55" s="2">
        <v>12.5</v>
      </c>
      <c r="D55" s="3" t="s">
        <v>77</v>
      </c>
      <c r="E55" s="3" t="s">
        <v>79</v>
      </c>
      <c r="F55" s="2">
        <v>50307</v>
      </c>
      <c r="G55" s="8">
        <v>0.3</v>
      </c>
    </row>
    <row r="56" spans="1:7" ht="19.5" x14ac:dyDescent="0.5">
      <c r="A56" s="14" t="s">
        <v>203</v>
      </c>
      <c r="B56" s="14"/>
      <c r="C56" s="14"/>
      <c r="D56" s="14"/>
      <c r="E56" s="14"/>
      <c r="F56" s="14"/>
      <c r="G56" s="5">
        <f>SUM(G53:G55)</f>
        <v>1</v>
      </c>
    </row>
    <row r="57" spans="1:7" ht="19.5" x14ac:dyDescent="0.5">
      <c r="A57" s="4">
        <v>41</v>
      </c>
      <c r="B57" s="6" t="s">
        <v>80</v>
      </c>
      <c r="C57" s="2">
        <v>7.6</v>
      </c>
      <c r="D57" s="3" t="s">
        <v>82</v>
      </c>
      <c r="E57" s="3" t="s">
        <v>81</v>
      </c>
      <c r="F57" s="2">
        <v>11001</v>
      </c>
      <c r="G57" s="8">
        <v>0.625</v>
      </c>
    </row>
    <row r="58" spans="1:7" ht="19.5" x14ac:dyDescent="0.5">
      <c r="A58" s="4">
        <v>42</v>
      </c>
      <c r="B58" s="6" t="s">
        <v>80</v>
      </c>
      <c r="C58" s="2">
        <v>7.6</v>
      </c>
      <c r="D58" s="3" t="s">
        <v>82</v>
      </c>
      <c r="E58" s="3" t="s">
        <v>83</v>
      </c>
      <c r="F58" s="2">
        <v>11009</v>
      </c>
      <c r="G58" s="8">
        <v>0.375</v>
      </c>
    </row>
    <row r="59" spans="1:7" ht="19.5" x14ac:dyDescent="0.5">
      <c r="A59" s="14" t="s">
        <v>203</v>
      </c>
      <c r="B59" s="14"/>
      <c r="C59" s="14"/>
      <c r="D59" s="14"/>
      <c r="E59" s="14"/>
      <c r="F59" s="14"/>
      <c r="G59" s="5">
        <f>SUM(G57:G58)</f>
        <v>1</v>
      </c>
    </row>
    <row r="60" spans="1:7" ht="19.5" x14ac:dyDescent="0.5">
      <c r="A60" s="4">
        <v>43</v>
      </c>
      <c r="B60" s="6" t="s">
        <v>84</v>
      </c>
      <c r="C60" s="2">
        <v>144</v>
      </c>
      <c r="D60" s="3" t="s">
        <v>3</v>
      </c>
      <c r="E60" s="3" t="s">
        <v>2</v>
      </c>
      <c r="F60" s="2">
        <v>40910</v>
      </c>
      <c r="G60" s="8">
        <v>0.22761390000000001</v>
      </c>
    </row>
    <row r="61" spans="1:7" ht="19.5" x14ac:dyDescent="0.5">
      <c r="A61" s="4">
        <v>44</v>
      </c>
      <c r="B61" s="6" t="s">
        <v>84</v>
      </c>
      <c r="C61" s="2">
        <v>144</v>
      </c>
      <c r="D61" s="3" t="s">
        <v>3</v>
      </c>
      <c r="E61" s="3" t="s">
        <v>85</v>
      </c>
      <c r="F61" s="2">
        <v>40911</v>
      </c>
      <c r="G61" s="8">
        <v>0.19644619999999999</v>
      </c>
    </row>
    <row r="62" spans="1:7" ht="19.5" x14ac:dyDescent="0.5">
      <c r="A62" s="4">
        <v>45</v>
      </c>
      <c r="B62" s="6" t="s">
        <v>84</v>
      </c>
      <c r="C62" s="2">
        <v>144</v>
      </c>
      <c r="D62" s="3" t="s">
        <v>87</v>
      </c>
      <c r="E62" s="3" t="s">
        <v>86</v>
      </c>
      <c r="F62" s="2">
        <v>41006</v>
      </c>
      <c r="G62" s="8">
        <v>4.9607100000000001E-2</v>
      </c>
    </row>
    <row r="63" spans="1:7" ht="19.5" x14ac:dyDescent="0.5">
      <c r="A63" s="4">
        <v>46</v>
      </c>
      <c r="B63" s="6" t="s">
        <v>84</v>
      </c>
      <c r="C63" s="2">
        <v>144</v>
      </c>
      <c r="D63" s="3" t="s">
        <v>87</v>
      </c>
      <c r="E63" s="3" t="s">
        <v>88</v>
      </c>
      <c r="F63" s="2">
        <v>41007</v>
      </c>
      <c r="G63" s="8">
        <v>4.3632600000000001E-2</v>
      </c>
    </row>
    <row r="64" spans="1:7" ht="19.5" x14ac:dyDescent="0.5">
      <c r="A64" s="4">
        <v>47</v>
      </c>
      <c r="B64" s="6" t="s">
        <v>84</v>
      </c>
      <c r="C64" s="2">
        <v>144</v>
      </c>
      <c r="D64" s="3" t="s">
        <v>90</v>
      </c>
      <c r="E64" s="3" t="s">
        <v>89</v>
      </c>
      <c r="F64" s="2">
        <v>50401</v>
      </c>
      <c r="G64" s="8">
        <v>0.17122860000000001</v>
      </c>
    </row>
    <row r="65" spans="1:7" ht="19.5" x14ac:dyDescent="0.5">
      <c r="A65" s="4">
        <v>48</v>
      </c>
      <c r="B65" s="6" t="s">
        <v>84</v>
      </c>
      <c r="C65" s="2">
        <v>144</v>
      </c>
      <c r="D65" s="3" t="s">
        <v>90</v>
      </c>
      <c r="E65" s="3" t="s">
        <v>91</v>
      </c>
      <c r="F65" s="2">
        <v>50402</v>
      </c>
      <c r="G65" s="8">
        <v>7.0376800000000003E-2</v>
      </c>
    </row>
    <row r="66" spans="1:7" ht="19.5" x14ac:dyDescent="0.5">
      <c r="A66" s="4">
        <v>49</v>
      </c>
      <c r="B66" s="6" t="s">
        <v>84</v>
      </c>
      <c r="C66" s="2">
        <v>144</v>
      </c>
      <c r="D66" s="3" t="s">
        <v>90</v>
      </c>
      <c r="E66" s="3" t="s">
        <v>92</v>
      </c>
      <c r="F66" s="2">
        <v>50412</v>
      </c>
      <c r="G66" s="8">
        <v>6.3053499999999998E-2</v>
      </c>
    </row>
    <row r="67" spans="1:7" ht="19.5" x14ac:dyDescent="0.5">
      <c r="A67" s="4">
        <v>50</v>
      </c>
      <c r="B67" s="6" t="s">
        <v>84</v>
      </c>
      <c r="C67" s="2">
        <v>144</v>
      </c>
      <c r="D67" s="3" t="s">
        <v>5</v>
      </c>
      <c r="E67" s="3" t="s">
        <v>93</v>
      </c>
      <c r="F67" s="2">
        <v>50604</v>
      </c>
      <c r="G67" s="8">
        <v>6.0227000000000003E-2</v>
      </c>
    </row>
    <row r="68" spans="1:7" ht="19.5" x14ac:dyDescent="0.5">
      <c r="A68" s="4">
        <v>51</v>
      </c>
      <c r="B68" s="6" t="s">
        <v>84</v>
      </c>
      <c r="C68" s="2">
        <v>144</v>
      </c>
      <c r="D68" s="3" t="s">
        <v>5</v>
      </c>
      <c r="E68" s="3" t="s">
        <v>94</v>
      </c>
      <c r="F68" s="2">
        <v>50605</v>
      </c>
      <c r="G68" s="8">
        <v>6.0223100000000002E-2</v>
      </c>
    </row>
    <row r="69" spans="1:7" ht="19.5" x14ac:dyDescent="0.5">
      <c r="A69" s="4">
        <v>52</v>
      </c>
      <c r="B69" s="6" t="s">
        <v>84</v>
      </c>
      <c r="C69" s="2">
        <v>144</v>
      </c>
      <c r="D69" s="3" t="s">
        <v>5</v>
      </c>
      <c r="E69" s="3" t="s">
        <v>95</v>
      </c>
      <c r="F69" s="2">
        <v>50606</v>
      </c>
      <c r="G69" s="8">
        <v>5.7591299999999998E-2</v>
      </c>
    </row>
    <row r="70" spans="1:7" ht="19.5" x14ac:dyDescent="0.5">
      <c r="A70" s="14" t="s">
        <v>203</v>
      </c>
      <c r="B70" s="14"/>
      <c r="C70" s="14"/>
      <c r="D70" s="14"/>
      <c r="E70" s="14"/>
      <c r="F70" s="14"/>
      <c r="G70" s="3">
        <f>SUM(G60:G69)</f>
        <v>1.0000001000000001</v>
      </c>
    </row>
    <row r="71" spans="1:7" ht="19.5" x14ac:dyDescent="0.5">
      <c r="A71" s="4">
        <v>53</v>
      </c>
      <c r="B71" s="6" t="s">
        <v>96</v>
      </c>
      <c r="C71" s="2">
        <v>2</v>
      </c>
      <c r="D71" s="3" t="s">
        <v>98</v>
      </c>
      <c r="E71" s="3" t="s">
        <v>97</v>
      </c>
      <c r="F71" s="2">
        <v>30806</v>
      </c>
      <c r="G71" s="5">
        <v>1</v>
      </c>
    </row>
    <row r="72" spans="1:7" ht="19.5" x14ac:dyDescent="0.5">
      <c r="A72" s="4">
        <v>54</v>
      </c>
      <c r="B72" s="6" t="s">
        <v>99</v>
      </c>
      <c r="C72" s="2">
        <v>60</v>
      </c>
      <c r="D72" s="3" t="s">
        <v>29</v>
      </c>
      <c r="E72" s="3" t="s">
        <v>100</v>
      </c>
      <c r="F72" s="2">
        <v>30106</v>
      </c>
      <c r="G72" s="8">
        <v>0.39601049999999999</v>
      </c>
    </row>
    <row r="73" spans="1:7" ht="19.5" x14ac:dyDescent="0.5">
      <c r="A73" s="4">
        <v>55</v>
      </c>
      <c r="B73" s="6" t="s">
        <v>99</v>
      </c>
      <c r="C73" s="2">
        <v>60</v>
      </c>
      <c r="D73" s="3" t="s">
        <v>102</v>
      </c>
      <c r="E73" s="3" t="s">
        <v>101</v>
      </c>
      <c r="F73" s="2">
        <v>31001</v>
      </c>
      <c r="G73" s="8">
        <v>8.0827999999999997E-2</v>
      </c>
    </row>
    <row r="74" spans="1:7" ht="19.5" x14ac:dyDescent="0.5">
      <c r="A74" s="4">
        <v>56</v>
      </c>
      <c r="B74" s="6" t="s">
        <v>99</v>
      </c>
      <c r="C74" s="2">
        <v>60</v>
      </c>
      <c r="D74" s="3" t="s">
        <v>102</v>
      </c>
      <c r="E74" s="3" t="s">
        <v>103</v>
      </c>
      <c r="F74" s="2">
        <v>31002</v>
      </c>
      <c r="G74" s="8">
        <v>0.32141389999999997</v>
      </c>
    </row>
    <row r="75" spans="1:7" ht="19.5" x14ac:dyDescent="0.5">
      <c r="A75" s="4">
        <v>57</v>
      </c>
      <c r="B75" s="6" t="s">
        <v>99</v>
      </c>
      <c r="C75" s="2">
        <v>60</v>
      </c>
      <c r="D75" s="3" t="s">
        <v>102</v>
      </c>
      <c r="E75" s="3" t="s">
        <v>104</v>
      </c>
      <c r="F75" s="2">
        <v>31003</v>
      </c>
      <c r="G75" s="8">
        <v>0.1057847</v>
      </c>
    </row>
    <row r="76" spans="1:7" ht="19.5" x14ac:dyDescent="0.5">
      <c r="A76" s="4">
        <v>58</v>
      </c>
      <c r="B76" s="6" t="s">
        <v>99</v>
      </c>
      <c r="C76" s="2">
        <v>60</v>
      </c>
      <c r="D76" s="3" t="s">
        <v>102</v>
      </c>
      <c r="E76" s="3" t="s">
        <v>105</v>
      </c>
      <c r="F76" s="2">
        <v>31005</v>
      </c>
      <c r="G76" s="8">
        <v>9.5962900000000004E-2</v>
      </c>
    </row>
    <row r="77" spans="1:7" ht="19.5" x14ac:dyDescent="0.5">
      <c r="A77" s="14" t="s">
        <v>203</v>
      </c>
      <c r="B77" s="14"/>
      <c r="C77" s="14"/>
      <c r="D77" s="14"/>
      <c r="E77" s="14"/>
      <c r="F77" s="14"/>
      <c r="G77" s="5">
        <f>SUM(G72:G76)</f>
        <v>0.99999999999999989</v>
      </c>
    </row>
    <row r="78" spans="1:7" ht="19.5" x14ac:dyDescent="0.5">
      <c r="A78" s="4">
        <v>59</v>
      </c>
      <c r="B78" s="6" t="s">
        <v>106</v>
      </c>
      <c r="C78" s="2">
        <v>4</v>
      </c>
      <c r="D78" s="3" t="s">
        <v>38</v>
      </c>
      <c r="E78" s="3" t="s">
        <v>107</v>
      </c>
      <c r="F78" s="2">
        <v>40602</v>
      </c>
      <c r="G78" s="8">
        <v>0.71428570000000002</v>
      </c>
    </row>
    <row r="79" spans="1:7" ht="19.5" x14ac:dyDescent="0.5">
      <c r="A79" s="4">
        <v>60</v>
      </c>
      <c r="B79" s="6" t="s">
        <v>106</v>
      </c>
      <c r="C79" s="2">
        <v>4</v>
      </c>
      <c r="D79" s="3" t="s">
        <v>38</v>
      </c>
      <c r="E79" s="3" t="s">
        <v>108</v>
      </c>
      <c r="F79" s="2">
        <v>40603</v>
      </c>
      <c r="G79" s="8">
        <v>0.28571429999999998</v>
      </c>
    </row>
    <row r="80" spans="1:7" ht="19.5" x14ac:dyDescent="0.5">
      <c r="A80" s="14" t="s">
        <v>203</v>
      </c>
      <c r="B80" s="14"/>
      <c r="C80" s="14"/>
      <c r="D80" s="14"/>
      <c r="E80" s="14"/>
      <c r="F80" s="14"/>
      <c r="G80" s="5">
        <f>SUM(G78:G79)</f>
        <v>1</v>
      </c>
    </row>
    <row r="81" spans="1:7" ht="19.5" x14ac:dyDescent="0.5">
      <c r="A81" s="4">
        <v>61</v>
      </c>
      <c r="B81" s="6" t="s">
        <v>109</v>
      </c>
      <c r="C81" s="2">
        <v>60</v>
      </c>
      <c r="D81" s="3" t="s">
        <v>111</v>
      </c>
      <c r="E81" s="3" t="s">
        <v>110</v>
      </c>
      <c r="F81" s="2">
        <v>31201</v>
      </c>
      <c r="G81" s="8">
        <v>0.57832050000000002</v>
      </c>
    </row>
    <row r="82" spans="1:7" ht="19.5" x14ac:dyDescent="0.5">
      <c r="A82" s="4">
        <v>62</v>
      </c>
      <c r="B82" s="6" t="s">
        <v>109</v>
      </c>
      <c r="C82" s="2">
        <v>60</v>
      </c>
      <c r="D82" s="3" t="s">
        <v>111</v>
      </c>
      <c r="E82" s="3" t="s">
        <v>112</v>
      </c>
      <c r="F82" s="2">
        <v>31202</v>
      </c>
      <c r="G82" s="8">
        <v>0.12779370000000001</v>
      </c>
    </row>
    <row r="83" spans="1:7" ht="19.5" x14ac:dyDescent="0.5">
      <c r="A83" s="4">
        <v>63</v>
      </c>
      <c r="B83" s="6" t="s">
        <v>109</v>
      </c>
      <c r="C83" s="2">
        <v>60</v>
      </c>
      <c r="D83" s="3" t="s">
        <v>111</v>
      </c>
      <c r="E83" s="3" t="s">
        <v>113</v>
      </c>
      <c r="F83" s="2">
        <v>31207</v>
      </c>
      <c r="G83" s="8">
        <v>0.29388579999999997</v>
      </c>
    </row>
    <row r="84" spans="1:7" ht="19.5" x14ac:dyDescent="0.5">
      <c r="A84" s="14" t="s">
        <v>203</v>
      </c>
      <c r="B84" s="14"/>
      <c r="C84" s="14"/>
      <c r="D84" s="14"/>
      <c r="E84" s="14"/>
      <c r="F84" s="14"/>
      <c r="G84" s="5">
        <f>SUM(G81:G83)</f>
        <v>1</v>
      </c>
    </row>
    <row r="85" spans="1:7" ht="19.5" x14ac:dyDescent="0.5">
      <c r="A85" s="4">
        <v>64</v>
      </c>
      <c r="B85" s="6" t="s">
        <v>114</v>
      </c>
      <c r="C85" s="2">
        <v>32</v>
      </c>
      <c r="D85" s="3" t="s">
        <v>111</v>
      </c>
      <c r="E85" s="3" t="s">
        <v>113</v>
      </c>
      <c r="F85" s="2">
        <v>31207</v>
      </c>
      <c r="G85" s="8">
        <v>0.71428570000000002</v>
      </c>
    </row>
    <row r="86" spans="1:7" ht="19.5" x14ac:dyDescent="0.5">
      <c r="A86" s="4">
        <v>65</v>
      </c>
      <c r="B86" s="6" t="s">
        <v>114</v>
      </c>
      <c r="C86" s="2">
        <v>32</v>
      </c>
      <c r="D86" s="3" t="s">
        <v>111</v>
      </c>
      <c r="E86" s="3" t="s">
        <v>115</v>
      </c>
      <c r="F86" s="2">
        <v>31208</v>
      </c>
      <c r="G86" s="8">
        <v>0.28571429999999998</v>
      </c>
    </row>
    <row r="87" spans="1:7" ht="19.5" x14ac:dyDescent="0.5">
      <c r="A87" s="14" t="s">
        <v>203</v>
      </c>
      <c r="B87" s="14"/>
      <c r="C87" s="14"/>
      <c r="D87" s="14"/>
      <c r="E87" s="14"/>
      <c r="F87" s="14"/>
      <c r="G87" s="5">
        <f>SUM(G85:G86)</f>
        <v>1</v>
      </c>
    </row>
    <row r="88" spans="1:7" ht="19.5" x14ac:dyDescent="0.5">
      <c r="A88" s="4">
        <v>66</v>
      </c>
      <c r="B88" s="6" t="s">
        <v>116</v>
      </c>
      <c r="C88" s="2">
        <v>10</v>
      </c>
      <c r="D88" s="3" t="s">
        <v>87</v>
      </c>
      <c r="E88" s="3" t="s">
        <v>117</v>
      </c>
      <c r="F88" s="2">
        <v>41001</v>
      </c>
      <c r="G88" s="8">
        <v>0.40802369999999999</v>
      </c>
    </row>
    <row r="89" spans="1:7" ht="19.5" x14ac:dyDescent="0.5">
      <c r="A89" s="4">
        <v>67</v>
      </c>
      <c r="B89" s="6" t="s">
        <v>116</v>
      </c>
      <c r="C89" s="2">
        <v>10</v>
      </c>
      <c r="D89" s="3" t="s">
        <v>87</v>
      </c>
      <c r="E89" s="3" t="s">
        <v>118</v>
      </c>
      <c r="F89" s="2">
        <v>41003</v>
      </c>
      <c r="G89" s="8">
        <v>0.59197639999999996</v>
      </c>
    </row>
    <row r="90" spans="1:7" ht="19.5" x14ac:dyDescent="0.5">
      <c r="A90" s="14" t="s">
        <v>203</v>
      </c>
      <c r="B90" s="14"/>
      <c r="C90" s="14"/>
      <c r="D90" s="14"/>
      <c r="E90" s="14"/>
      <c r="F90" s="14"/>
      <c r="G90" s="8">
        <f>SUM(G88:G89)</f>
        <v>1.0000000999999998</v>
      </c>
    </row>
    <row r="91" spans="1:7" ht="19.5" x14ac:dyDescent="0.5">
      <c r="A91" s="4">
        <v>68</v>
      </c>
      <c r="B91" s="6" t="s">
        <v>119</v>
      </c>
      <c r="C91" s="2">
        <v>70</v>
      </c>
      <c r="D91" s="3" t="s">
        <v>38</v>
      </c>
      <c r="E91" s="3" t="s">
        <v>37</v>
      </c>
      <c r="F91" s="2">
        <v>40601</v>
      </c>
      <c r="G91" s="8">
        <v>0.14615610000000001</v>
      </c>
    </row>
    <row r="92" spans="1:7" ht="19.5" x14ac:dyDescent="0.5">
      <c r="A92" s="4">
        <v>69</v>
      </c>
      <c r="B92" s="6" t="s">
        <v>119</v>
      </c>
      <c r="C92" s="2">
        <v>70</v>
      </c>
      <c r="D92" s="3" t="s">
        <v>38</v>
      </c>
      <c r="E92" s="3" t="s">
        <v>120</v>
      </c>
      <c r="F92" s="2">
        <v>40605</v>
      </c>
      <c r="G92" s="8">
        <v>0.48484719999999998</v>
      </c>
    </row>
    <row r="93" spans="1:7" ht="19.5" x14ac:dyDescent="0.5">
      <c r="A93" s="4">
        <v>70</v>
      </c>
      <c r="B93" s="6" t="s">
        <v>119</v>
      </c>
      <c r="C93" s="2">
        <v>70</v>
      </c>
      <c r="D93" s="3" t="s">
        <v>38</v>
      </c>
      <c r="E93" s="3" t="s">
        <v>121</v>
      </c>
      <c r="F93" s="2">
        <v>40606</v>
      </c>
      <c r="G93" s="8">
        <v>0.36899670000000001</v>
      </c>
    </row>
    <row r="94" spans="1:7" ht="19.5" x14ac:dyDescent="0.5">
      <c r="A94" s="14" t="s">
        <v>203</v>
      </c>
      <c r="B94" s="14"/>
      <c r="C94" s="14"/>
      <c r="D94" s="14"/>
      <c r="E94" s="14"/>
      <c r="F94" s="14"/>
      <c r="G94" s="5">
        <f>SUM(G91:G93)</f>
        <v>1</v>
      </c>
    </row>
    <row r="95" spans="1:7" ht="19.5" x14ac:dyDescent="0.5">
      <c r="A95" s="4">
        <v>71</v>
      </c>
      <c r="B95" s="6" t="s">
        <v>122</v>
      </c>
      <c r="C95" s="2">
        <v>22</v>
      </c>
      <c r="D95" s="3" t="s">
        <v>82</v>
      </c>
      <c r="E95" s="3" t="s">
        <v>123</v>
      </c>
      <c r="F95" s="2">
        <v>11003</v>
      </c>
      <c r="G95" s="8">
        <v>0.28328340000000002</v>
      </c>
    </row>
    <row r="96" spans="1:7" ht="19.5" x14ac:dyDescent="0.5">
      <c r="A96" s="4">
        <v>72</v>
      </c>
      <c r="B96" s="6" t="s">
        <v>122</v>
      </c>
      <c r="C96" s="2">
        <v>22</v>
      </c>
      <c r="D96" s="3" t="s">
        <v>82</v>
      </c>
      <c r="E96" s="3" t="s">
        <v>124</v>
      </c>
      <c r="F96" s="2">
        <v>11004</v>
      </c>
      <c r="G96" s="8">
        <v>0.16</v>
      </c>
    </row>
    <row r="97" spans="1:7" ht="19.5" x14ac:dyDescent="0.5">
      <c r="A97" s="4">
        <v>73</v>
      </c>
      <c r="B97" s="6" t="s">
        <v>122</v>
      </c>
      <c r="C97" s="2">
        <v>22</v>
      </c>
      <c r="D97" s="3" t="s">
        <v>82</v>
      </c>
      <c r="E97" s="3" t="s">
        <v>125</v>
      </c>
      <c r="F97" s="2">
        <v>11008</v>
      </c>
      <c r="G97" s="8">
        <v>0.55671649999999995</v>
      </c>
    </row>
    <row r="98" spans="1:7" ht="19.5" x14ac:dyDescent="0.5">
      <c r="A98" s="14" t="s">
        <v>203</v>
      </c>
      <c r="B98" s="14"/>
      <c r="C98" s="14"/>
      <c r="D98" s="14"/>
      <c r="E98" s="14"/>
      <c r="F98" s="14"/>
      <c r="G98" s="8">
        <f>SUM(G95:G97)</f>
        <v>0.99999989999999994</v>
      </c>
    </row>
    <row r="99" spans="1:7" ht="19.5" x14ac:dyDescent="0.5">
      <c r="A99" s="4">
        <v>74</v>
      </c>
      <c r="B99" s="6" t="s">
        <v>126</v>
      </c>
      <c r="C99" s="2">
        <v>7</v>
      </c>
      <c r="D99" s="3" t="s">
        <v>82</v>
      </c>
      <c r="E99" s="3" t="s">
        <v>125</v>
      </c>
      <c r="F99" s="2">
        <v>11008</v>
      </c>
      <c r="G99" s="5">
        <v>1</v>
      </c>
    </row>
    <row r="100" spans="1:7" ht="19.5" x14ac:dyDescent="0.5">
      <c r="A100" s="4">
        <v>75</v>
      </c>
      <c r="B100" s="6" t="s">
        <v>127</v>
      </c>
      <c r="C100" s="2">
        <v>4.5</v>
      </c>
      <c r="D100" s="3" t="s">
        <v>82</v>
      </c>
      <c r="E100" s="3" t="s">
        <v>123</v>
      </c>
      <c r="F100" s="2">
        <v>11003</v>
      </c>
      <c r="G100" s="5">
        <v>1</v>
      </c>
    </row>
    <row r="101" spans="1:7" ht="19.5" x14ac:dyDescent="0.5">
      <c r="A101" s="4">
        <v>76</v>
      </c>
      <c r="B101" s="6" t="s">
        <v>128</v>
      </c>
      <c r="C101" s="2">
        <v>5</v>
      </c>
      <c r="D101" s="3" t="s">
        <v>41</v>
      </c>
      <c r="E101" s="3" t="s">
        <v>129</v>
      </c>
      <c r="F101" s="2">
        <v>30303</v>
      </c>
      <c r="G101" s="8">
        <v>0.625</v>
      </c>
    </row>
    <row r="102" spans="1:7" ht="19.5" x14ac:dyDescent="0.5">
      <c r="A102" s="4">
        <v>77</v>
      </c>
      <c r="B102" s="6" t="s">
        <v>128</v>
      </c>
      <c r="C102" s="2">
        <v>5</v>
      </c>
      <c r="D102" s="3" t="s">
        <v>41</v>
      </c>
      <c r="E102" s="3" t="s">
        <v>130</v>
      </c>
      <c r="F102" s="2">
        <v>30304</v>
      </c>
      <c r="G102" s="8">
        <v>0.375</v>
      </c>
    </row>
    <row r="103" spans="1:7" ht="19.5" x14ac:dyDescent="0.5">
      <c r="A103" s="14" t="s">
        <v>203</v>
      </c>
      <c r="B103" s="14"/>
      <c r="C103" s="14"/>
      <c r="D103" s="14"/>
      <c r="E103" s="14"/>
      <c r="F103" s="14"/>
      <c r="G103" s="5">
        <f>SUM(G101:G102)</f>
        <v>1</v>
      </c>
    </row>
    <row r="104" spans="1:7" ht="19.5" x14ac:dyDescent="0.5">
      <c r="A104" s="4">
        <v>78</v>
      </c>
      <c r="B104" s="6" t="s">
        <v>131</v>
      </c>
      <c r="C104" s="2">
        <v>4.8</v>
      </c>
      <c r="D104" s="3" t="s">
        <v>17</v>
      </c>
      <c r="E104" s="3" t="s">
        <v>132</v>
      </c>
      <c r="F104" s="2">
        <v>40502</v>
      </c>
      <c r="G104" s="5">
        <v>1</v>
      </c>
    </row>
    <row r="105" spans="1:7" ht="19.5" x14ac:dyDescent="0.5">
      <c r="A105" s="4">
        <v>79</v>
      </c>
      <c r="B105" s="6" t="s">
        <v>133</v>
      </c>
      <c r="C105" s="2">
        <v>69</v>
      </c>
      <c r="D105" s="3" t="s">
        <v>48</v>
      </c>
      <c r="E105" s="3" t="s">
        <v>134</v>
      </c>
      <c r="F105" s="2">
        <v>40108</v>
      </c>
      <c r="G105" s="8">
        <v>0.17235639999999999</v>
      </c>
    </row>
    <row r="106" spans="1:7" ht="19.5" x14ac:dyDescent="0.5">
      <c r="A106" s="4">
        <v>80</v>
      </c>
      <c r="B106" s="6" t="s">
        <v>133</v>
      </c>
      <c r="C106" s="2">
        <v>69</v>
      </c>
      <c r="D106" s="3" t="s">
        <v>48</v>
      </c>
      <c r="E106" s="3" t="s">
        <v>135</v>
      </c>
      <c r="F106" s="2">
        <v>40109</v>
      </c>
      <c r="G106" s="8">
        <v>0.16097690000000001</v>
      </c>
    </row>
    <row r="107" spans="1:7" ht="19.5" x14ac:dyDescent="0.5">
      <c r="A107" s="4">
        <v>81</v>
      </c>
      <c r="B107" s="6" t="s">
        <v>133</v>
      </c>
      <c r="C107" s="2">
        <v>69</v>
      </c>
      <c r="D107" s="3" t="s">
        <v>48</v>
      </c>
      <c r="E107" s="3" t="s">
        <v>136</v>
      </c>
      <c r="F107" s="2">
        <v>40110</v>
      </c>
      <c r="G107" s="8">
        <v>9.0546500000000002E-2</v>
      </c>
    </row>
    <row r="108" spans="1:7" ht="19.5" x14ac:dyDescent="0.5">
      <c r="A108" s="4">
        <v>82</v>
      </c>
      <c r="B108" s="6" t="s">
        <v>133</v>
      </c>
      <c r="C108" s="2">
        <v>69</v>
      </c>
      <c r="D108" s="3" t="s">
        <v>138</v>
      </c>
      <c r="E108" s="3" t="s">
        <v>137</v>
      </c>
      <c r="F108" s="2">
        <v>40709</v>
      </c>
      <c r="G108" s="8">
        <v>0.1143275</v>
      </c>
    </row>
    <row r="109" spans="1:7" ht="19.5" x14ac:dyDescent="0.5">
      <c r="A109" s="4">
        <v>83</v>
      </c>
      <c r="B109" s="6" t="s">
        <v>133</v>
      </c>
      <c r="C109" s="2">
        <v>69</v>
      </c>
      <c r="D109" s="3" t="s">
        <v>138</v>
      </c>
      <c r="E109" s="3" t="s">
        <v>139</v>
      </c>
      <c r="F109" s="2">
        <v>40710</v>
      </c>
      <c r="G109" s="8">
        <v>0.4617927</v>
      </c>
    </row>
    <row r="110" spans="1:7" ht="19.5" x14ac:dyDescent="0.5">
      <c r="A110" s="14" t="s">
        <v>203</v>
      </c>
      <c r="B110" s="14"/>
      <c r="C110" s="14"/>
      <c r="D110" s="14"/>
      <c r="E110" s="14"/>
      <c r="F110" s="14"/>
      <c r="G110" s="5">
        <f>SUM(G105:G109)</f>
        <v>1</v>
      </c>
    </row>
    <row r="111" spans="1:7" ht="19.5" x14ac:dyDescent="0.5">
      <c r="A111" s="4">
        <v>84</v>
      </c>
      <c r="B111" s="6" t="s">
        <v>140</v>
      </c>
      <c r="C111" s="2">
        <v>1.8</v>
      </c>
      <c r="D111" s="3" t="s">
        <v>13</v>
      </c>
      <c r="E111" s="3" t="s">
        <v>19</v>
      </c>
      <c r="F111" s="2">
        <v>30201</v>
      </c>
      <c r="G111" s="5">
        <v>1</v>
      </c>
    </row>
    <row r="112" spans="1:7" ht="19.5" x14ac:dyDescent="0.5">
      <c r="A112" s="4">
        <v>85</v>
      </c>
      <c r="B112" s="6" t="s">
        <v>141</v>
      </c>
      <c r="C112" s="2">
        <v>3</v>
      </c>
      <c r="D112" s="3" t="s">
        <v>38</v>
      </c>
      <c r="E112" s="3" t="s">
        <v>142</v>
      </c>
      <c r="F112" s="2">
        <v>40604</v>
      </c>
      <c r="G112" s="8">
        <v>0.5263158</v>
      </c>
    </row>
    <row r="113" spans="1:7" ht="19.5" x14ac:dyDescent="0.5">
      <c r="A113" s="4">
        <v>86</v>
      </c>
      <c r="B113" s="6" t="s">
        <v>141</v>
      </c>
      <c r="C113" s="2">
        <v>3</v>
      </c>
      <c r="D113" s="3" t="s">
        <v>38</v>
      </c>
      <c r="E113" s="3" t="s">
        <v>120</v>
      </c>
      <c r="F113" s="2">
        <v>40605</v>
      </c>
      <c r="G113" s="8">
        <v>0.25241249999999998</v>
      </c>
    </row>
    <row r="114" spans="1:7" ht="19.5" x14ac:dyDescent="0.5">
      <c r="A114" s="4">
        <v>87</v>
      </c>
      <c r="B114" s="6" t="s">
        <v>141</v>
      </c>
      <c r="C114" s="2">
        <v>3</v>
      </c>
      <c r="D114" s="3" t="s">
        <v>38</v>
      </c>
      <c r="E114" s="3" t="s">
        <v>121</v>
      </c>
      <c r="F114" s="2">
        <v>40606</v>
      </c>
      <c r="G114" s="8">
        <v>0.22127169999999999</v>
      </c>
    </row>
    <row r="115" spans="1:7" ht="19.5" x14ac:dyDescent="0.5">
      <c r="A115" s="14" t="s">
        <v>203</v>
      </c>
      <c r="B115" s="14"/>
      <c r="C115" s="14"/>
      <c r="D115" s="14"/>
      <c r="E115" s="14"/>
      <c r="F115" s="14"/>
      <c r="G115" s="5">
        <f>SUM(G112:G114)</f>
        <v>1</v>
      </c>
    </row>
    <row r="116" spans="1:7" ht="19.5" x14ac:dyDescent="0.5">
      <c r="A116" s="4">
        <v>88</v>
      </c>
      <c r="B116" s="6" t="s">
        <v>143</v>
      </c>
      <c r="C116" s="2">
        <v>14.8</v>
      </c>
      <c r="D116" s="3" t="s">
        <v>17</v>
      </c>
      <c r="E116" s="3" t="s">
        <v>144</v>
      </c>
      <c r="F116" s="2">
        <v>40503</v>
      </c>
      <c r="G116" s="8">
        <v>0.1139782</v>
      </c>
    </row>
    <row r="117" spans="1:7" ht="19.5" x14ac:dyDescent="0.5">
      <c r="A117" s="4">
        <v>89</v>
      </c>
      <c r="B117" s="6" t="s">
        <v>143</v>
      </c>
      <c r="C117" s="2">
        <v>14.8</v>
      </c>
      <c r="D117" s="3" t="s">
        <v>87</v>
      </c>
      <c r="E117" s="3" t="s">
        <v>117</v>
      </c>
      <c r="F117" s="2">
        <v>41001</v>
      </c>
      <c r="G117" s="8">
        <v>0.88602170000000002</v>
      </c>
    </row>
    <row r="118" spans="1:7" ht="19.5" x14ac:dyDescent="0.5">
      <c r="A118" s="14" t="s">
        <v>203</v>
      </c>
      <c r="B118" s="14"/>
      <c r="C118" s="14"/>
      <c r="D118" s="14"/>
      <c r="E118" s="14"/>
      <c r="F118" s="14"/>
      <c r="G118" s="8">
        <f>SUM(G116:G117)</f>
        <v>0.99999990000000005</v>
      </c>
    </row>
    <row r="119" spans="1:7" ht="19.5" x14ac:dyDescent="0.5">
      <c r="A119" s="4">
        <v>90</v>
      </c>
      <c r="B119" s="6" t="s">
        <v>145</v>
      </c>
      <c r="C119" s="2">
        <v>7</v>
      </c>
      <c r="D119" s="3" t="s">
        <v>147</v>
      </c>
      <c r="E119" s="3" t="s">
        <v>146</v>
      </c>
      <c r="F119" s="2">
        <v>10403</v>
      </c>
      <c r="G119" s="5">
        <v>1</v>
      </c>
    </row>
    <row r="120" spans="1:7" ht="19.5" x14ac:dyDescent="0.5">
      <c r="A120" s="4">
        <v>91</v>
      </c>
      <c r="B120" s="6" t="s">
        <v>148</v>
      </c>
      <c r="C120" s="2">
        <v>8.5</v>
      </c>
      <c r="D120" s="3" t="s">
        <v>22</v>
      </c>
      <c r="E120" s="3" t="s">
        <v>24</v>
      </c>
      <c r="F120" s="2">
        <v>70307</v>
      </c>
      <c r="G120" s="8">
        <v>0.71428570000000002</v>
      </c>
    </row>
    <row r="121" spans="1:7" ht="19.5" x14ac:dyDescent="0.5">
      <c r="A121" s="4">
        <v>92</v>
      </c>
      <c r="B121" s="6" t="s">
        <v>148</v>
      </c>
      <c r="C121" s="2">
        <v>8.5</v>
      </c>
      <c r="D121" s="3" t="s">
        <v>26</v>
      </c>
      <c r="E121" s="3" t="s">
        <v>25</v>
      </c>
      <c r="F121" s="2">
        <v>70401</v>
      </c>
      <c r="G121" s="8">
        <v>0.28571429999999998</v>
      </c>
    </row>
    <row r="122" spans="1:7" ht="19.5" x14ac:dyDescent="0.5">
      <c r="A122" s="14" t="s">
        <v>203</v>
      </c>
      <c r="B122" s="14"/>
      <c r="C122" s="14"/>
      <c r="D122" s="14"/>
      <c r="E122" s="14"/>
      <c r="F122" s="14"/>
      <c r="G122" s="5">
        <f>SUM(G120:G121)</f>
        <v>1</v>
      </c>
    </row>
    <row r="123" spans="1:7" ht="19.5" x14ac:dyDescent="0.5">
      <c r="A123" s="4">
        <v>93</v>
      </c>
      <c r="B123" s="6" t="s">
        <v>149</v>
      </c>
      <c r="C123" s="2">
        <v>2.4</v>
      </c>
      <c r="D123" s="3" t="s">
        <v>151</v>
      </c>
      <c r="E123" s="3" t="s">
        <v>150</v>
      </c>
      <c r="F123" s="2">
        <v>30909</v>
      </c>
      <c r="G123" s="8">
        <v>0.87050099999999997</v>
      </c>
    </row>
    <row r="124" spans="1:7" ht="19.5" x14ac:dyDescent="0.5">
      <c r="A124" s="4">
        <v>94</v>
      </c>
      <c r="B124" s="6" t="s">
        <v>149</v>
      </c>
      <c r="C124" s="2">
        <v>2.4</v>
      </c>
      <c r="D124" s="3" t="s">
        <v>151</v>
      </c>
      <c r="E124" s="3" t="s">
        <v>152</v>
      </c>
      <c r="F124" s="2">
        <v>30910</v>
      </c>
      <c r="G124" s="8">
        <v>0.129499</v>
      </c>
    </row>
    <row r="125" spans="1:7" ht="19.5" x14ac:dyDescent="0.5">
      <c r="A125" s="14" t="s">
        <v>203</v>
      </c>
      <c r="B125" s="14"/>
      <c r="C125" s="14"/>
      <c r="D125" s="14"/>
      <c r="E125" s="14"/>
      <c r="F125" s="14"/>
      <c r="G125" s="5">
        <f>SUM(G123:G124)</f>
        <v>1</v>
      </c>
    </row>
    <row r="126" spans="1:7" ht="51.75" customHeight="1" x14ac:dyDescent="0.5">
      <c r="A126" s="4">
        <v>95</v>
      </c>
      <c r="B126" s="9" t="s">
        <v>153</v>
      </c>
      <c r="C126" s="2">
        <v>5</v>
      </c>
      <c r="D126" s="3" t="s">
        <v>155</v>
      </c>
      <c r="E126" s="3" t="s">
        <v>154</v>
      </c>
      <c r="F126" s="2">
        <v>10107</v>
      </c>
      <c r="G126" s="3">
        <v>0.8</v>
      </c>
    </row>
    <row r="127" spans="1:7" ht="44.25" customHeight="1" x14ac:dyDescent="0.5">
      <c r="A127" s="4">
        <v>96</v>
      </c>
      <c r="B127" s="9" t="s">
        <v>153</v>
      </c>
      <c r="C127" s="2">
        <v>5</v>
      </c>
      <c r="D127" s="3" t="s">
        <v>65</v>
      </c>
      <c r="E127" s="3" t="s">
        <v>64</v>
      </c>
      <c r="F127" s="2">
        <v>10902</v>
      </c>
      <c r="G127" s="3">
        <v>0.2</v>
      </c>
    </row>
    <row r="128" spans="1:7" ht="19.5" x14ac:dyDescent="0.5">
      <c r="A128" s="14" t="s">
        <v>203</v>
      </c>
      <c r="B128" s="14"/>
      <c r="C128" s="14"/>
      <c r="D128" s="14"/>
      <c r="E128" s="14"/>
      <c r="F128" s="14"/>
      <c r="G128" s="5">
        <f>SUM(G126:G127)</f>
        <v>1</v>
      </c>
    </row>
    <row r="129" spans="1:7" ht="19.5" x14ac:dyDescent="0.5">
      <c r="A129" s="4">
        <v>97</v>
      </c>
      <c r="B129" s="6" t="s">
        <v>156</v>
      </c>
      <c r="C129" s="2">
        <v>3</v>
      </c>
      <c r="D129" s="3" t="s">
        <v>70</v>
      </c>
      <c r="E129" s="3" t="s">
        <v>71</v>
      </c>
      <c r="F129" s="2">
        <v>10208</v>
      </c>
      <c r="G129" s="8">
        <v>0.45454539999999999</v>
      </c>
    </row>
    <row r="130" spans="1:7" ht="19.5" x14ac:dyDescent="0.5">
      <c r="A130" s="4">
        <v>98</v>
      </c>
      <c r="B130" s="6" t="s">
        <v>156</v>
      </c>
      <c r="C130" s="2">
        <v>3</v>
      </c>
      <c r="D130" s="3" t="s">
        <v>70</v>
      </c>
      <c r="E130" s="3" t="s">
        <v>157</v>
      </c>
      <c r="F130" s="2">
        <v>10209</v>
      </c>
      <c r="G130" s="8">
        <v>0.4154659</v>
      </c>
    </row>
    <row r="131" spans="1:7" ht="19.5" x14ac:dyDescent="0.5">
      <c r="A131" s="4">
        <v>99</v>
      </c>
      <c r="B131" s="6" t="s">
        <v>156</v>
      </c>
      <c r="C131" s="2">
        <v>3</v>
      </c>
      <c r="D131" s="3" t="s">
        <v>70</v>
      </c>
      <c r="E131" s="3" t="s">
        <v>158</v>
      </c>
      <c r="F131" s="2">
        <v>10210</v>
      </c>
      <c r="G131" s="8">
        <v>0.12998870000000001</v>
      </c>
    </row>
    <row r="132" spans="1:7" ht="19.5" x14ac:dyDescent="0.5">
      <c r="A132" s="14" t="s">
        <v>203</v>
      </c>
      <c r="B132" s="14"/>
      <c r="C132" s="14"/>
      <c r="D132" s="14"/>
      <c r="E132" s="14"/>
      <c r="F132" s="14"/>
      <c r="G132" s="5">
        <f>SUM(G129:G131)</f>
        <v>1</v>
      </c>
    </row>
    <row r="133" spans="1:7" ht="19.5" x14ac:dyDescent="0.5">
      <c r="A133" s="4">
        <v>100</v>
      </c>
      <c r="B133" s="6" t="s">
        <v>159</v>
      </c>
      <c r="C133" s="2">
        <v>6.2</v>
      </c>
      <c r="D133" s="3" t="s">
        <v>82</v>
      </c>
      <c r="E133" s="3" t="s">
        <v>123</v>
      </c>
      <c r="F133" s="2">
        <v>11003</v>
      </c>
      <c r="G133" s="8">
        <v>0.8</v>
      </c>
    </row>
    <row r="134" spans="1:7" ht="19.5" x14ac:dyDescent="0.5">
      <c r="A134" s="4">
        <v>101</v>
      </c>
      <c r="B134" s="6" t="s">
        <v>159</v>
      </c>
      <c r="C134" s="2">
        <v>6.2</v>
      </c>
      <c r="D134" s="3" t="s">
        <v>82</v>
      </c>
      <c r="E134" s="3" t="s">
        <v>124</v>
      </c>
      <c r="F134" s="2">
        <v>11004</v>
      </c>
      <c r="G134" s="8">
        <v>0.2</v>
      </c>
    </row>
    <row r="135" spans="1:7" ht="19.5" x14ac:dyDescent="0.5">
      <c r="A135" s="14" t="s">
        <v>203</v>
      </c>
      <c r="B135" s="14"/>
      <c r="C135" s="14"/>
      <c r="D135" s="14"/>
      <c r="E135" s="14"/>
      <c r="F135" s="14"/>
      <c r="G135" s="5">
        <f>SUM(G133:G134)</f>
        <v>1</v>
      </c>
    </row>
    <row r="136" spans="1:7" ht="19.5" x14ac:dyDescent="0.5">
      <c r="A136" s="4">
        <v>102</v>
      </c>
      <c r="B136" s="6" t="s">
        <v>160</v>
      </c>
      <c r="C136" s="2">
        <v>4</v>
      </c>
      <c r="D136" s="3" t="s">
        <v>82</v>
      </c>
      <c r="E136" s="3" t="s">
        <v>123</v>
      </c>
      <c r="F136" s="2">
        <v>11003</v>
      </c>
      <c r="G136" s="8">
        <v>0.7</v>
      </c>
    </row>
    <row r="137" spans="1:7" ht="19.5" x14ac:dyDescent="0.5">
      <c r="A137" s="4">
        <v>103</v>
      </c>
      <c r="B137" s="6" t="s">
        <v>160</v>
      </c>
      <c r="C137" s="2">
        <v>4</v>
      </c>
      <c r="D137" s="3" t="s">
        <v>82</v>
      </c>
      <c r="E137" s="3" t="s">
        <v>124</v>
      </c>
      <c r="F137" s="2">
        <v>11004</v>
      </c>
      <c r="G137" s="8">
        <v>0.3</v>
      </c>
    </row>
    <row r="138" spans="1:7" ht="19.5" x14ac:dyDescent="0.5">
      <c r="A138" s="14" t="s">
        <v>203</v>
      </c>
      <c r="B138" s="14"/>
      <c r="C138" s="14"/>
      <c r="D138" s="14"/>
      <c r="E138" s="14"/>
      <c r="F138" s="14"/>
      <c r="G138" s="5">
        <f>SUM(G136:G137)</f>
        <v>1</v>
      </c>
    </row>
    <row r="139" spans="1:7" ht="19.5" x14ac:dyDescent="0.5">
      <c r="A139" s="4">
        <v>104</v>
      </c>
      <c r="B139" s="6" t="s">
        <v>161</v>
      </c>
      <c r="C139" s="2">
        <v>4.4000000000000004</v>
      </c>
      <c r="D139" s="3" t="s">
        <v>38</v>
      </c>
      <c r="E139" s="3" t="s">
        <v>107</v>
      </c>
      <c r="F139" s="2">
        <v>40602</v>
      </c>
      <c r="G139" s="5">
        <v>1</v>
      </c>
    </row>
    <row r="140" spans="1:7" ht="19.5" x14ac:dyDescent="0.5">
      <c r="A140" s="4">
        <v>105</v>
      </c>
      <c r="B140" s="6" t="s">
        <v>162</v>
      </c>
      <c r="C140" s="2">
        <v>2.4</v>
      </c>
      <c r="D140" s="3" t="s">
        <v>3</v>
      </c>
      <c r="E140" s="3" t="s">
        <v>85</v>
      </c>
      <c r="F140" s="2">
        <v>40911</v>
      </c>
      <c r="G140" s="8">
        <v>0.1111111</v>
      </c>
    </row>
    <row r="141" spans="1:7" ht="19.5" x14ac:dyDescent="0.5">
      <c r="A141" s="4">
        <v>106</v>
      </c>
      <c r="B141" s="6" t="s">
        <v>162</v>
      </c>
      <c r="C141" s="2">
        <v>2.4</v>
      </c>
      <c r="D141" s="3" t="s">
        <v>90</v>
      </c>
      <c r="E141" s="3" t="s">
        <v>163</v>
      </c>
      <c r="F141" s="2">
        <v>50411</v>
      </c>
      <c r="G141" s="8">
        <v>0.1088161</v>
      </c>
    </row>
    <row r="142" spans="1:7" ht="19.5" x14ac:dyDescent="0.5">
      <c r="A142" s="4">
        <v>107</v>
      </c>
      <c r="B142" s="6" t="s">
        <v>162</v>
      </c>
      <c r="C142" s="2">
        <v>2.4</v>
      </c>
      <c r="D142" s="3" t="s">
        <v>90</v>
      </c>
      <c r="E142" s="3" t="s">
        <v>92</v>
      </c>
      <c r="F142" s="2">
        <v>50412</v>
      </c>
      <c r="G142" s="8">
        <v>0.1219857</v>
      </c>
    </row>
    <row r="143" spans="1:7" ht="19.5" x14ac:dyDescent="0.5">
      <c r="A143" s="4">
        <v>108</v>
      </c>
      <c r="B143" s="6" t="s">
        <v>162</v>
      </c>
      <c r="C143" s="2">
        <v>2.4</v>
      </c>
      <c r="D143" s="3" t="s">
        <v>5</v>
      </c>
      <c r="E143" s="3" t="s">
        <v>94</v>
      </c>
      <c r="F143" s="2">
        <v>50605</v>
      </c>
      <c r="G143" s="8">
        <v>0.19412969999999999</v>
      </c>
    </row>
    <row r="144" spans="1:7" ht="19.5" x14ac:dyDescent="0.5">
      <c r="A144" s="4">
        <v>109</v>
      </c>
      <c r="B144" s="6" t="s">
        <v>162</v>
      </c>
      <c r="C144" s="2">
        <v>2.4</v>
      </c>
      <c r="D144" s="3" t="s">
        <v>5</v>
      </c>
      <c r="E144" s="3" t="s">
        <v>95</v>
      </c>
      <c r="F144" s="2">
        <v>50606</v>
      </c>
      <c r="G144" s="8">
        <v>0.2685458</v>
      </c>
    </row>
    <row r="145" spans="1:7" ht="19.5" x14ac:dyDescent="0.5">
      <c r="A145" s="4">
        <v>110</v>
      </c>
      <c r="B145" s="6" t="s">
        <v>162</v>
      </c>
      <c r="C145" s="2">
        <v>2.4</v>
      </c>
      <c r="D145" s="3" t="s">
        <v>5</v>
      </c>
      <c r="E145" s="3" t="s">
        <v>164</v>
      </c>
      <c r="F145" s="2">
        <v>50607</v>
      </c>
      <c r="G145" s="8">
        <v>0.19541149999999999</v>
      </c>
    </row>
    <row r="146" spans="1:7" ht="19.5" x14ac:dyDescent="0.5">
      <c r="A146" s="14" t="s">
        <v>203</v>
      </c>
      <c r="B146" s="14"/>
      <c r="C146" s="14"/>
      <c r="D146" s="14"/>
      <c r="E146" s="14"/>
      <c r="F146" s="14"/>
      <c r="G146" s="3">
        <f>SUM(G140:G145)</f>
        <v>0.99999989999999983</v>
      </c>
    </row>
    <row r="147" spans="1:7" ht="19.5" x14ac:dyDescent="0.5">
      <c r="A147" s="4">
        <v>111</v>
      </c>
      <c r="B147" s="6" t="s">
        <v>165</v>
      </c>
      <c r="C147" s="2">
        <v>4</v>
      </c>
      <c r="D147" s="3" t="s">
        <v>17</v>
      </c>
      <c r="E147" s="3" t="s">
        <v>132</v>
      </c>
      <c r="F147" s="2">
        <v>40502</v>
      </c>
      <c r="G147" s="8">
        <v>0.71428570000000002</v>
      </c>
    </row>
    <row r="148" spans="1:7" ht="19.5" x14ac:dyDescent="0.5">
      <c r="A148" s="4">
        <v>112</v>
      </c>
      <c r="B148" s="6" t="s">
        <v>165</v>
      </c>
      <c r="C148" s="2">
        <v>4</v>
      </c>
      <c r="D148" s="3" t="s">
        <v>17</v>
      </c>
      <c r="E148" s="3" t="s">
        <v>16</v>
      </c>
      <c r="F148" s="2">
        <v>40504</v>
      </c>
      <c r="G148" s="8">
        <v>0.28571429999999998</v>
      </c>
    </row>
    <row r="149" spans="1:7" ht="19.5" x14ac:dyDescent="0.5">
      <c r="A149" s="14" t="s">
        <v>203</v>
      </c>
      <c r="B149" s="14"/>
      <c r="C149" s="14"/>
      <c r="D149" s="14"/>
      <c r="E149" s="14"/>
      <c r="F149" s="14"/>
      <c r="G149" s="5">
        <f>SUM(G147:G148)</f>
        <v>1</v>
      </c>
    </row>
    <row r="150" spans="1:7" ht="19.5" x14ac:dyDescent="0.5">
      <c r="A150" s="4">
        <v>113</v>
      </c>
      <c r="B150" s="6" t="s">
        <v>166</v>
      </c>
      <c r="C150" s="2">
        <v>1.5</v>
      </c>
      <c r="D150" s="3" t="s">
        <v>17</v>
      </c>
      <c r="E150" s="3" t="s">
        <v>16</v>
      </c>
      <c r="F150" s="2">
        <v>40504</v>
      </c>
      <c r="G150" s="5">
        <v>1</v>
      </c>
    </row>
    <row r="151" spans="1:7" ht="19.5" x14ac:dyDescent="0.5">
      <c r="A151" s="4">
        <v>114</v>
      </c>
      <c r="B151" s="6" t="s">
        <v>167</v>
      </c>
      <c r="C151" s="2">
        <v>10</v>
      </c>
      <c r="D151" s="3" t="s">
        <v>29</v>
      </c>
      <c r="E151" s="3" t="s">
        <v>168</v>
      </c>
      <c r="F151" s="2">
        <v>30101</v>
      </c>
      <c r="G151" s="5">
        <v>1</v>
      </c>
    </row>
    <row r="152" spans="1:7" ht="19.5" x14ac:dyDescent="0.5">
      <c r="A152" s="4">
        <v>115</v>
      </c>
      <c r="B152" s="6" t="s">
        <v>169</v>
      </c>
      <c r="C152" s="2">
        <v>5</v>
      </c>
      <c r="D152" s="3" t="s">
        <v>38</v>
      </c>
      <c r="E152" s="3" t="s">
        <v>107</v>
      </c>
      <c r="F152" s="2">
        <v>40602</v>
      </c>
      <c r="G152" s="5">
        <v>1</v>
      </c>
    </row>
    <row r="153" spans="1:7" ht="19.5" x14ac:dyDescent="0.5">
      <c r="A153" s="4">
        <v>116</v>
      </c>
      <c r="B153" s="6" t="s">
        <v>170</v>
      </c>
      <c r="C153" s="2">
        <v>10.050000000000001</v>
      </c>
      <c r="D153" s="3" t="s">
        <v>13</v>
      </c>
      <c r="E153" s="3" t="s">
        <v>14</v>
      </c>
      <c r="F153" s="2">
        <v>30208</v>
      </c>
      <c r="G153" s="8">
        <v>0.24</v>
      </c>
    </row>
    <row r="154" spans="1:7" ht="19.5" x14ac:dyDescent="0.5">
      <c r="A154" s="4">
        <v>117</v>
      </c>
      <c r="B154" s="6" t="s">
        <v>170</v>
      </c>
      <c r="C154" s="2">
        <v>10.050000000000001</v>
      </c>
      <c r="D154" s="3" t="s">
        <v>13</v>
      </c>
      <c r="E154" s="3" t="s">
        <v>171</v>
      </c>
      <c r="F154" s="2">
        <v>30209</v>
      </c>
      <c r="G154" s="8">
        <v>0.16</v>
      </c>
    </row>
    <row r="155" spans="1:7" ht="19.5" x14ac:dyDescent="0.5">
      <c r="A155" s="4">
        <v>118</v>
      </c>
      <c r="B155" s="6" t="s">
        <v>170</v>
      </c>
      <c r="C155" s="2">
        <v>10.050000000000001</v>
      </c>
      <c r="D155" s="3" t="s">
        <v>13</v>
      </c>
      <c r="E155" s="3" t="s">
        <v>9</v>
      </c>
      <c r="F155" s="2">
        <v>30210</v>
      </c>
      <c r="G155" s="8">
        <v>0.30472450000000001</v>
      </c>
    </row>
    <row r="156" spans="1:7" ht="19.5" x14ac:dyDescent="0.5">
      <c r="A156" s="4">
        <v>119</v>
      </c>
      <c r="B156" s="6" t="s">
        <v>170</v>
      </c>
      <c r="C156" s="2">
        <v>10.050000000000001</v>
      </c>
      <c r="D156" s="3" t="s">
        <v>13</v>
      </c>
      <c r="E156" s="3" t="s">
        <v>172</v>
      </c>
      <c r="F156" s="2">
        <v>30212</v>
      </c>
      <c r="G156" s="8">
        <v>0.29527550000000002</v>
      </c>
    </row>
    <row r="157" spans="1:7" ht="19.5" x14ac:dyDescent="0.5">
      <c r="A157" s="14" t="s">
        <v>203</v>
      </c>
      <c r="B157" s="14"/>
      <c r="C157" s="14"/>
      <c r="D157" s="14"/>
      <c r="E157" s="14"/>
      <c r="F157" s="14"/>
      <c r="G157" s="5">
        <f>SUM(G153:G156)</f>
        <v>1</v>
      </c>
    </row>
    <row r="158" spans="1:7" ht="19.5" x14ac:dyDescent="0.5">
      <c r="A158" s="4">
        <v>120</v>
      </c>
      <c r="B158" s="6" t="s">
        <v>173</v>
      </c>
      <c r="C158" s="2">
        <v>2.6</v>
      </c>
      <c r="D158" s="3" t="s">
        <v>13</v>
      </c>
      <c r="E158" s="3" t="s">
        <v>171</v>
      </c>
      <c r="F158" s="2">
        <v>30209</v>
      </c>
      <c r="G158" s="8">
        <v>0.5</v>
      </c>
    </row>
    <row r="159" spans="1:7" ht="19.5" x14ac:dyDescent="0.5">
      <c r="A159" s="4">
        <v>121</v>
      </c>
      <c r="B159" s="6" t="s">
        <v>173</v>
      </c>
      <c r="C159" s="2">
        <v>2.6</v>
      </c>
      <c r="D159" s="3" t="s">
        <v>13</v>
      </c>
      <c r="E159" s="3" t="s">
        <v>9</v>
      </c>
      <c r="F159" s="2">
        <v>30210</v>
      </c>
      <c r="G159" s="8">
        <v>0.5</v>
      </c>
    </row>
    <row r="160" spans="1:7" ht="19.5" x14ac:dyDescent="0.5">
      <c r="A160" s="14" t="s">
        <v>203</v>
      </c>
      <c r="B160" s="14"/>
      <c r="C160" s="14"/>
      <c r="D160" s="14"/>
      <c r="E160" s="14"/>
      <c r="F160" s="14"/>
      <c r="G160" s="5">
        <f>SUM(G158:G159)</f>
        <v>1</v>
      </c>
    </row>
    <row r="161" spans="1:7" ht="19.5" x14ac:dyDescent="0.5">
      <c r="A161" s="4">
        <v>122</v>
      </c>
      <c r="B161" s="6" t="s">
        <v>174</v>
      </c>
      <c r="C161" s="2">
        <v>5</v>
      </c>
      <c r="D161" s="3" t="s">
        <v>53</v>
      </c>
      <c r="E161" s="3" t="s">
        <v>175</v>
      </c>
      <c r="F161" s="2">
        <v>30502</v>
      </c>
      <c r="G161" s="8">
        <v>0.55594940000000004</v>
      </c>
    </row>
    <row r="162" spans="1:7" ht="19.5" x14ac:dyDescent="0.5">
      <c r="A162" s="4">
        <v>123</v>
      </c>
      <c r="B162" s="6" t="s">
        <v>174</v>
      </c>
      <c r="C162" s="2">
        <v>5</v>
      </c>
      <c r="D162" s="3" t="s">
        <v>53</v>
      </c>
      <c r="E162" s="3" t="s">
        <v>176</v>
      </c>
      <c r="F162" s="2">
        <v>30510</v>
      </c>
      <c r="G162" s="8">
        <v>0.44405060000000002</v>
      </c>
    </row>
    <row r="163" spans="1:7" ht="19.5" x14ac:dyDescent="0.5">
      <c r="A163" s="14" t="s">
        <v>203</v>
      </c>
      <c r="B163" s="14"/>
      <c r="C163" s="14"/>
      <c r="D163" s="14"/>
      <c r="E163" s="14"/>
      <c r="F163" s="14"/>
      <c r="G163" s="5">
        <f>SUM(G161:G162)</f>
        <v>1</v>
      </c>
    </row>
    <row r="164" spans="1:7" ht="19.5" x14ac:dyDescent="0.5">
      <c r="A164" s="4">
        <v>124</v>
      </c>
      <c r="B164" s="6" t="s">
        <v>177</v>
      </c>
      <c r="C164" s="2">
        <v>2</v>
      </c>
      <c r="D164" s="3" t="s">
        <v>178</v>
      </c>
      <c r="E164" s="3" t="s">
        <v>144</v>
      </c>
      <c r="F164" s="2">
        <v>40401</v>
      </c>
      <c r="G164" s="5">
        <v>1</v>
      </c>
    </row>
    <row r="165" spans="1:7" ht="19.5" x14ac:dyDescent="0.5">
      <c r="A165" s="4">
        <v>125</v>
      </c>
      <c r="B165" s="6" t="s">
        <v>179</v>
      </c>
      <c r="C165" s="2">
        <v>1.65</v>
      </c>
      <c r="D165" s="3" t="s">
        <v>8</v>
      </c>
      <c r="E165" s="3" t="s">
        <v>180</v>
      </c>
      <c r="F165" s="2">
        <v>30408</v>
      </c>
      <c r="G165" s="5">
        <v>1</v>
      </c>
    </row>
    <row r="166" spans="1:7" ht="19.5" x14ac:dyDescent="0.5">
      <c r="A166" s="4">
        <v>126</v>
      </c>
      <c r="B166" s="6" t="s">
        <v>181</v>
      </c>
      <c r="C166" s="2">
        <v>1.024</v>
      </c>
      <c r="D166" s="3" t="s">
        <v>5</v>
      </c>
      <c r="E166" s="3" t="s">
        <v>182</v>
      </c>
      <c r="F166" s="2">
        <v>50608</v>
      </c>
      <c r="G166" s="8">
        <v>0.71428570000000002</v>
      </c>
    </row>
    <row r="167" spans="1:7" ht="19.5" x14ac:dyDescent="0.5">
      <c r="A167" s="4">
        <v>127</v>
      </c>
      <c r="B167" s="6" t="s">
        <v>181</v>
      </c>
      <c r="C167" s="2">
        <v>1.024</v>
      </c>
      <c r="D167" s="3" t="s">
        <v>184</v>
      </c>
      <c r="E167" s="3" t="s">
        <v>183</v>
      </c>
      <c r="F167" s="2">
        <v>50802</v>
      </c>
      <c r="G167" s="8">
        <v>0.28571429999999998</v>
      </c>
    </row>
    <row r="168" spans="1:7" ht="19.5" x14ac:dyDescent="0.5">
      <c r="A168" s="14" t="s">
        <v>203</v>
      </c>
      <c r="B168" s="14"/>
      <c r="C168" s="14"/>
      <c r="D168" s="14"/>
      <c r="E168" s="14"/>
      <c r="F168" s="14"/>
      <c r="G168" s="5">
        <f>SUM(G166:G167)</f>
        <v>1</v>
      </c>
    </row>
    <row r="169" spans="1:7" ht="19.5" x14ac:dyDescent="0.5">
      <c r="A169" s="4">
        <v>128</v>
      </c>
      <c r="B169" s="6" t="s">
        <v>185</v>
      </c>
      <c r="C169" s="2">
        <v>24</v>
      </c>
      <c r="D169" s="3" t="s">
        <v>41</v>
      </c>
      <c r="E169" s="3" t="s">
        <v>129</v>
      </c>
      <c r="F169" s="2">
        <v>30303</v>
      </c>
      <c r="G169" s="8">
        <v>0.10149610000000001</v>
      </c>
    </row>
    <row r="170" spans="1:7" ht="19.5" x14ac:dyDescent="0.5">
      <c r="A170" s="4">
        <v>129</v>
      </c>
      <c r="B170" s="6" t="s">
        <v>185</v>
      </c>
      <c r="C170" s="2">
        <v>24</v>
      </c>
      <c r="D170" s="3" t="s">
        <v>53</v>
      </c>
      <c r="E170" s="3" t="s">
        <v>52</v>
      </c>
      <c r="F170" s="2">
        <v>30504</v>
      </c>
      <c r="G170" s="8">
        <v>0.78292200000000001</v>
      </c>
    </row>
    <row r="171" spans="1:7" ht="19.5" x14ac:dyDescent="0.5">
      <c r="A171" s="4">
        <v>130</v>
      </c>
      <c r="B171" s="6" t="s">
        <v>185</v>
      </c>
      <c r="C171" s="2">
        <v>24</v>
      </c>
      <c r="D171" s="3" t="s">
        <v>53</v>
      </c>
      <c r="E171" s="3" t="s">
        <v>186</v>
      </c>
      <c r="F171" s="2">
        <v>30509</v>
      </c>
      <c r="G171" s="8">
        <v>0.1155819</v>
      </c>
    </row>
    <row r="172" spans="1:7" ht="19.5" x14ac:dyDescent="0.5">
      <c r="A172" s="14" t="s">
        <v>203</v>
      </c>
      <c r="B172" s="14"/>
      <c r="C172" s="14"/>
      <c r="D172" s="14"/>
      <c r="E172" s="14"/>
      <c r="F172" s="14"/>
      <c r="G172" s="5">
        <f>SUM(G169:G171)</f>
        <v>1</v>
      </c>
    </row>
    <row r="173" spans="1:7" ht="25.5" x14ac:dyDescent="0.5">
      <c r="A173" s="4">
        <v>131</v>
      </c>
      <c r="B173" s="9" t="s">
        <v>187</v>
      </c>
      <c r="C173" s="2">
        <v>4.3600000000000003</v>
      </c>
      <c r="D173" s="3" t="s">
        <v>98</v>
      </c>
      <c r="E173" s="3" t="s">
        <v>188</v>
      </c>
      <c r="F173" s="2">
        <v>30804</v>
      </c>
      <c r="G173" s="8">
        <v>0.375</v>
      </c>
    </row>
    <row r="174" spans="1:7" ht="25.5" x14ac:dyDescent="0.5">
      <c r="A174" s="4">
        <v>132</v>
      </c>
      <c r="B174" s="9" t="s">
        <v>187</v>
      </c>
      <c r="C174" s="2">
        <v>4.3600000000000003</v>
      </c>
      <c r="D174" s="3" t="s">
        <v>98</v>
      </c>
      <c r="E174" s="3" t="s">
        <v>97</v>
      </c>
      <c r="F174" s="2">
        <v>30806</v>
      </c>
      <c r="G174" s="8">
        <v>0.625</v>
      </c>
    </row>
    <row r="175" spans="1:7" ht="19.5" x14ac:dyDescent="0.5">
      <c r="A175" s="14" t="s">
        <v>203</v>
      </c>
      <c r="B175" s="14"/>
      <c r="C175" s="14"/>
      <c r="D175" s="14"/>
      <c r="E175" s="14"/>
      <c r="F175" s="14"/>
      <c r="G175" s="5">
        <f>SUM(G173:G174)</f>
        <v>1</v>
      </c>
    </row>
    <row r="176" spans="1:7" ht="19.5" x14ac:dyDescent="0.5">
      <c r="A176" s="4">
        <v>133</v>
      </c>
      <c r="B176" s="6" t="s">
        <v>189</v>
      </c>
      <c r="C176" s="2">
        <v>45</v>
      </c>
      <c r="D176" s="3" t="s">
        <v>13</v>
      </c>
      <c r="E176" s="3" t="s">
        <v>19</v>
      </c>
      <c r="F176" s="2">
        <v>30201</v>
      </c>
      <c r="G176" s="5">
        <v>1</v>
      </c>
    </row>
    <row r="177" spans="1:7" ht="19.5" x14ac:dyDescent="0.5">
      <c r="A177" s="4">
        <v>134</v>
      </c>
      <c r="B177" s="6" t="s">
        <v>190</v>
      </c>
      <c r="C177" s="2">
        <v>5</v>
      </c>
      <c r="D177" s="3" t="s">
        <v>90</v>
      </c>
      <c r="E177" s="3" t="s">
        <v>91</v>
      </c>
      <c r="F177" s="2">
        <v>50402</v>
      </c>
      <c r="G177" s="8">
        <v>0.375</v>
      </c>
    </row>
    <row r="178" spans="1:7" ht="19.5" x14ac:dyDescent="0.5">
      <c r="A178" s="4">
        <v>135</v>
      </c>
      <c r="B178" s="6" t="s">
        <v>190</v>
      </c>
      <c r="C178" s="2">
        <v>5</v>
      </c>
      <c r="D178" s="3" t="s">
        <v>90</v>
      </c>
      <c r="E178" s="3" t="s">
        <v>191</v>
      </c>
      <c r="F178" s="2">
        <v>50403</v>
      </c>
      <c r="G178" s="8">
        <v>0.625</v>
      </c>
    </row>
    <row r="179" spans="1:7" ht="19.5" x14ac:dyDescent="0.5">
      <c r="A179" s="14" t="s">
        <v>203</v>
      </c>
      <c r="B179" s="14"/>
      <c r="C179" s="14"/>
      <c r="D179" s="14"/>
      <c r="E179" s="14"/>
      <c r="F179" s="14"/>
      <c r="G179" s="5">
        <f>SUM(G177:G178)</f>
        <v>1</v>
      </c>
    </row>
    <row r="180" spans="1:7" ht="19.5" x14ac:dyDescent="0.5">
      <c r="A180" s="4">
        <v>136</v>
      </c>
      <c r="B180" s="6" t="s">
        <v>192</v>
      </c>
      <c r="C180" s="2">
        <v>25</v>
      </c>
      <c r="D180" s="3" t="s">
        <v>17</v>
      </c>
      <c r="E180" s="3" t="s">
        <v>193</v>
      </c>
      <c r="F180" s="2">
        <v>40501</v>
      </c>
      <c r="G180" s="5">
        <v>1</v>
      </c>
    </row>
    <row r="181" spans="1:7" ht="50.25" customHeight="1" x14ac:dyDescent="0.5">
      <c r="A181" s="4">
        <v>137</v>
      </c>
      <c r="B181" s="9" t="s">
        <v>194</v>
      </c>
      <c r="C181" s="2">
        <v>12</v>
      </c>
      <c r="D181" s="3" t="s">
        <v>82</v>
      </c>
      <c r="E181" s="3" t="s">
        <v>195</v>
      </c>
      <c r="F181" s="2">
        <v>11002</v>
      </c>
      <c r="G181" s="5">
        <v>1</v>
      </c>
    </row>
    <row r="182" spans="1:7" ht="19.5" x14ac:dyDescent="0.5">
      <c r="A182" s="4">
        <v>138</v>
      </c>
      <c r="B182" s="6" t="s">
        <v>196</v>
      </c>
      <c r="C182" s="2">
        <v>50</v>
      </c>
      <c r="D182" s="3" t="s">
        <v>38</v>
      </c>
      <c r="E182" s="3" t="s">
        <v>107</v>
      </c>
      <c r="F182" s="2">
        <v>40602</v>
      </c>
      <c r="G182" s="5">
        <v>1</v>
      </c>
    </row>
    <row r="183" spans="1:7" ht="19.5" x14ac:dyDescent="0.5">
      <c r="A183" s="4">
        <v>139</v>
      </c>
      <c r="B183" s="6" t="s">
        <v>197</v>
      </c>
      <c r="C183" s="2">
        <v>3</v>
      </c>
      <c r="D183" s="3" t="s">
        <v>82</v>
      </c>
      <c r="E183" s="3" t="s">
        <v>195</v>
      </c>
      <c r="F183" s="2">
        <v>11002</v>
      </c>
      <c r="G183" s="8">
        <v>0.375</v>
      </c>
    </row>
    <row r="184" spans="1:7" ht="19.5" x14ac:dyDescent="0.5">
      <c r="A184" s="4">
        <v>140</v>
      </c>
      <c r="B184" s="6" t="s">
        <v>197</v>
      </c>
      <c r="C184" s="2">
        <v>3</v>
      </c>
      <c r="D184" s="3" t="s">
        <v>82</v>
      </c>
      <c r="E184" s="3" t="s">
        <v>123</v>
      </c>
      <c r="F184" s="2">
        <v>11003</v>
      </c>
      <c r="G184" s="8">
        <v>0.625</v>
      </c>
    </row>
    <row r="185" spans="1:7" ht="19.5" x14ac:dyDescent="0.5">
      <c r="A185" s="14" t="s">
        <v>203</v>
      </c>
      <c r="B185" s="14"/>
      <c r="C185" s="14"/>
      <c r="D185" s="14"/>
      <c r="E185" s="14"/>
      <c r="F185" s="14"/>
      <c r="G185" s="5">
        <f>SUM(G183:G184)</f>
        <v>1</v>
      </c>
    </row>
    <row r="186" spans="1:7" ht="19.5" x14ac:dyDescent="0.25">
      <c r="A186" s="14" t="s">
        <v>202</v>
      </c>
      <c r="B186" s="14"/>
      <c r="C186" s="14"/>
      <c r="D186" s="14"/>
      <c r="E186" s="14"/>
      <c r="F186" s="14"/>
      <c r="G186" s="14"/>
    </row>
  </sheetData>
  <sortState ref="A2:G142">
    <sortCondition ref="B2:B142"/>
    <sortCondition ref="F2:F142"/>
  </sortState>
  <mergeCells count="45">
    <mergeCell ref="A52:F52"/>
    <mergeCell ref="A6:F6"/>
    <mergeCell ref="A10:F10"/>
    <mergeCell ref="A13:F13"/>
    <mergeCell ref="A20:F20"/>
    <mergeCell ref="A23:F23"/>
    <mergeCell ref="A26:F26"/>
    <mergeCell ref="A30:F30"/>
    <mergeCell ref="A35:F35"/>
    <mergeCell ref="A42:F42"/>
    <mergeCell ref="A45:F45"/>
    <mergeCell ref="A49:F49"/>
    <mergeCell ref="A110:F110"/>
    <mergeCell ref="A94:F94"/>
    <mergeCell ref="A98:F98"/>
    <mergeCell ref="A56:F56"/>
    <mergeCell ref="A59:F59"/>
    <mergeCell ref="A70:F70"/>
    <mergeCell ref="A77:F77"/>
    <mergeCell ref="A80:F80"/>
    <mergeCell ref="A103:F103"/>
    <mergeCell ref="A84:F84"/>
    <mergeCell ref="A87:F87"/>
    <mergeCell ref="A90:F90"/>
    <mergeCell ref="A135:F135"/>
    <mergeCell ref="A138:F138"/>
    <mergeCell ref="A146:F146"/>
    <mergeCell ref="A149:F149"/>
    <mergeCell ref="A157:F157"/>
    <mergeCell ref="A1:G1"/>
    <mergeCell ref="A2:G2"/>
    <mergeCell ref="A186:G186"/>
    <mergeCell ref="A163:F163"/>
    <mergeCell ref="A168:F168"/>
    <mergeCell ref="A172:F172"/>
    <mergeCell ref="A175:F175"/>
    <mergeCell ref="A179:F179"/>
    <mergeCell ref="A185:F185"/>
    <mergeCell ref="A160:F160"/>
    <mergeCell ref="A115:F115"/>
    <mergeCell ref="A118:F118"/>
    <mergeCell ref="A122:F122"/>
    <mergeCell ref="A125:F125"/>
    <mergeCell ref="A128:F128"/>
    <mergeCell ref="A132:F132"/>
  </mergeCells>
  <pageMargins left="0.7" right="0.5" top="0.9" bottom="0.7" header="0.3" footer="0.17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"/>
  <sheetViews>
    <sheetView tabSelected="1" workbookViewId="0">
      <selection activeCell="F3" sqref="F3"/>
    </sheetView>
  </sheetViews>
  <sheetFormatPr defaultRowHeight="15" x14ac:dyDescent="0.25"/>
  <cols>
    <col min="1" max="1" width="6.140625" bestFit="1" customWidth="1"/>
    <col min="2" max="2" width="29.140625" customWidth="1"/>
    <col min="3" max="3" width="15.7109375" customWidth="1"/>
    <col min="4" max="4" width="17.140625" customWidth="1"/>
    <col min="5" max="5" width="20.7109375" customWidth="1"/>
  </cols>
  <sheetData>
    <row r="1" spans="1:5" ht="24" x14ac:dyDescent="0.25">
      <c r="A1" s="12"/>
      <c r="B1" s="12"/>
      <c r="C1" s="12"/>
      <c r="D1" s="12"/>
      <c r="E1" s="12"/>
    </row>
    <row r="2" spans="1:5" ht="23.25" x14ac:dyDescent="0.6">
      <c r="A2" s="13" t="s">
        <v>212</v>
      </c>
      <c r="B2" s="13"/>
      <c r="C2" s="13"/>
      <c r="D2" s="13"/>
      <c r="E2" s="13"/>
    </row>
    <row r="3" spans="1:5" ht="57" customHeight="1" x14ac:dyDescent="0.25">
      <c r="A3" s="11" t="s">
        <v>201</v>
      </c>
      <c r="B3" s="11" t="s">
        <v>209</v>
      </c>
      <c r="C3" s="11" t="s">
        <v>210</v>
      </c>
      <c r="D3" s="10" t="s">
        <v>204</v>
      </c>
      <c r="E3" s="11" t="s">
        <v>200</v>
      </c>
    </row>
    <row r="4" spans="1:5" ht="26.25" customHeight="1" x14ac:dyDescent="0.5">
      <c r="A4" s="4">
        <v>1</v>
      </c>
      <c r="B4" s="6" t="s">
        <v>1</v>
      </c>
      <c r="C4" s="3">
        <v>9.4</v>
      </c>
      <c r="D4" s="4" t="s">
        <v>206</v>
      </c>
      <c r="E4" s="8">
        <v>0.625</v>
      </c>
    </row>
    <row r="5" spans="1:5" ht="26.25" customHeight="1" x14ac:dyDescent="0.5">
      <c r="A5" s="4">
        <v>2</v>
      </c>
      <c r="B5" s="6" t="s">
        <v>1</v>
      </c>
      <c r="C5" s="3">
        <v>9.4</v>
      </c>
      <c r="D5" s="4">
        <v>5</v>
      </c>
      <c r="E5" s="8">
        <v>0.375</v>
      </c>
    </row>
    <row r="6" spans="1:5" ht="26.25" customHeight="1" x14ac:dyDescent="0.5">
      <c r="A6" s="16" t="s">
        <v>203</v>
      </c>
      <c r="B6" s="17"/>
      <c r="C6" s="17"/>
      <c r="D6" s="18"/>
      <c r="E6" s="7">
        <f>SUM(E4:E5)</f>
        <v>1</v>
      </c>
    </row>
    <row r="7" spans="1:5" ht="26.25" customHeight="1" x14ac:dyDescent="0.5">
      <c r="A7" s="4">
        <v>3</v>
      </c>
      <c r="B7" s="6" t="s">
        <v>6</v>
      </c>
      <c r="C7" s="3">
        <v>7</v>
      </c>
      <c r="D7" s="4">
        <v>3</v>
      </c>
      <c r="E7" s="7">
        <v>1</v>
      </c>
    </row>
    <row r="8" spans="1:5" ht="26.25" customHeight="1" x14ac:dyDescent="0.5">
      <c r="A8" s="4">
        <v>4</v>
      </c>
      <c r="B8" s="6" t="s">
        <v>11</v>
      </c>
      <c r="C8" s="3">
        <v>4.2</v>
      </c>
      <c r="D8" s="4">
        <v>3</v>
      </c>
      <c r="E8" s="7">
        <v>1</v>
      </c>
    </row>
    <row r="9" spans="1:5" ht="26.25" customHeight="1" x14ac:dyDescent="0.5">
      <c r="A9" s="4">
        <v>5</v>
      </c>
      <c r="B9" s="6" t="s">
        <v>15</v>
      </c>
      <c r="C9" s="3">
        <v>4.5</v>
      </c>
      <c r="D9" s="4" t="s">
        <v>206</v>
      </c>
      <c r="E9" s="7">
        <v>1</v>
      </c>
    </row>
    <row r="10" spans="1:5" ht="26.25" customHeight="1" x14ac:dyDescent="0.5">
      <c r="A10" s="4">
        <v>6</v>
      </c>
      <c r="B10" s="6" t="s">
        <v>18</v>
      </c>
      <c r="C10" s="3">
        <v>3</v>
      </c>
      <c r="D10" s="4">
        <v>3</v>
      </c>
      <c r="E10" s="7">
        <v>1</v>
      </c>
    </row>
    <row r="11" spans="1:5" ht="26.25" customHeight="1" x14ac:dyDescent="0.5">
      <c r="A11" s="4">
        <v>7</v>
      </c>
      <c r="B11" s="6" t="s">
        <v>20</v>
      </c>
      <c r="C11" s="3">
        <v>30</v>
      </c>
      <c r="D11" s="4" t="s">
        <v>207</v>
      </c>
      <c r="E11" s="7">
        <v>1</v>
      </c>
    </row>
    <row r="12" spans="1:5" ht="36" customHeight="1" x14ac:dyDescent="0.5">
      <c r="A12" s="4">
        <v>8</v>
      </c>
      <c r="B12" s="9" t="s">
        <v>27</v>
      </c>
      <c r="C12" s="3">
        <v>3.52</v>
      </c>
      <c r="D12" s="4">
        <v>3</v>
      </c>
      <c r="E12" s="7">
        <v>1</v>
      </c>
    </row>
    <row r="13" spans="1:5" ht="26.25" customHeight="1" x14ac:dyDescent="0.5">
      <c r="A13" s="4">
        <v>9</v>
      </c>
      <c r="B13" s="6" t="s">
        <v>31</v>
      </c>
      <c r="C13" s="3">
        <v>3.2</v>
      </c>
      <c r="D13" s="4">
        <v>1</v>
      </c>
      <c r="E13" s="7">
        <v>1</v>
      </c>
    </row>
    <row r="14" spans="1:5" ht="26.25" customHeight="1" x14ac:dyDescent="0.5">
      <c r="A14" s="4">
        <v>10</v>
      </c>
      <c r="B14" s="6" t="s">
        <v>36</v>
      </c>
      <c r="C14" s="3">
        <v>2</v>
      </c>
      <c r="D14" s="4" t="s">
        <v>206</v>
      </c>
      <c r="E14" s="7">
        <v>1</v>
      </c>
    </row>
    <row r="15" spans="1:5" ht="26.25" customHeight="1" x14ac:dyDescent="0.5">
      <c r="A15" s="4">
        <v>11</v>
      </c>
      <c r="B15" s="6" t="s">
        <v>39</v>
      </c>
      <c r="C15" s="3">
        <v>22</v>
      </c>
      <c r="D15" s="4">
        <v>3</v>
      </c>
      <c r="E15" s="7">
        <v>1</v>
      </c>
    </row>
    <row r="16" spans="1:5" ht="26.25" customHeight="1" x14ac:dyDescent="0.5">
      <c r="A16" s="4">
        <v>12</v>
      </c>
      <c r="B16" s="6" t="s">
        <v>43</v>
      </c>
      <c r="C16" s="3">
        <v>2.5</v>
      </c>
      <c r="D16" s="4" t="s">
        <v>206</v>
      </c>
      <c r="E16" s="7">
        <v>1</v>
      </c>
    </row>
    <row r="17" spans="1:5" ht="26.25" customHeight="1" x14ac:dyDescent="0.5">
      <c r="A17" s="4">
        <v>13</v>
      </c>
      <c r="B17" s="6" t="s">
        <v>46</v>
      </c>
      <c r="C17" s="3">
        <v>6</v>
      </c>
      <c r="D17" s="4" t="s">
        <v>206</v>
      </c>
      <c r="E17" s="7">
        <v>1</v>
      </c>
    </row>
    <row r="18" spans="1:5" ht="26.25" customHeight="1" x14ac:dyDescent="0.5">
      <c r="A18" s="4">
        <v>14</v>
      </c>
      <c r="B18" s="6" t="s">
        <v>51</v>
      </c>
      <c r="C18" s="3">
        <v>14.1</v>
      </c>
      <c r="D18" s="4">
        <v>3</v>
      </c>
      <c r="E18" s="7">
        <v>1</v>
      </c>
    </row>
    <row r="19" spans="1:5" ht="26.25" customHeight="1" x14ac:dyDescent="0.5">
      <c r="A19" s="4">
        <v>15</v>
      </c>
      <c r="B19" s="6" t="s">
        <v>54</v>
      </c>
      <c r="C19" s="3">
        <v>3.75</v>
      </c>
      <c r="D19" s="4" t="s">
        <v>205</v>
      </c>
      <c r="E19" s="7">
        <v>1</v>
      </c>
    </row>
    <row r="20" spans="1:5" ht="26.25" customHeight="1" x14ac:dyDescent="0.5">
      <c r="A20" s="4">
        <v>16</v>
      </c>
      <c r="B20" s="6" t="s">
        <v>57</v>
      </c>
      <c r="C20" s="3">
        <v>1.008</v>
      </c>
      <c r="D20" s="4" t="s">
        <v>206</v>
      </c>
      <c r="E20" s="7">
        <v>1</v>
      </c>
    </row>
    <row r="21" spans="1:5" ht="26.25" customHeight="1" x14ac:dyDescent="0.5">
      <c r="A21" s="4">
        <v>17</v>
      </c>
      <c r="B21" s="6" t="s">
        <v>58</v>
      </c>
      <c r="C21" s="3">
        <v>15</v>
      </c>
      <c r="D21" s="4" t="s">
        <v>206</v>
      </c>
      <c r="E21" s="8">
        <v>0.3326152</v>
      </c>
    </row>
    <row r="22" spans="1:5" ht="26.25" customHeight="1" x14ac:dyDescent="0.5">
      <c r="A22" s="4">
        <v>18</v>
      </c>
      <c r="B22" s="6" t="s">
        <v>58</v>
      </c>
      <c r="C22" s="3">
        <v>15</v>
      </c>
      <c r="D22" s="4">
        <v>5</v>
      </c>
      <c r="E22" s="8">
        <v>0.6673848</v>
      </c>
    </row>
    <row r="23" spans="1:5" ht="26.25" customHeight="1" x14ac:dyDescent="0.5">
      <c r="A23" s="16" t="s">
        <v>203</v>
      </c>
      <c r="B23" s="17"/>
      <c r="C23" s="17"/>
      <c r="D23" s="18"/>
      <c r="E23" s="7">
        <f>SUM(E21:E22)</f>
        <v>1</v>
      </c>
    </row>
    <row r="24" spans="1:5" ht="26.25" customHeight="1" x14ac:dyDescent="0.5">
      <c r="A24" s="4">
        <v>19</v>
      </c>
      <c r="B24" s="6" t="s">
        <v>68</v>
      </c>
      <c r="C24" s="3">
        <v>4.4550000000000001</v>
      </c>
      <c r="D24" s="4">
        <v>1</v>
      </c>
      <c r="E24" s="7">
        <v>1</v>
      </c>
    </row>
    <row r="25" spans="1:5" ht="26.25" customHeight="1" x14ac:dyDescent="0.5">
      <c r="A25" s="4">
        <v>20</v>
      </c>
      <c r="B25" s="6" t="s">
        <v>63</v>
      </c>
      <c r="C25" s="3">
        <v>14.9</v>
      </c>
      <c r="D25" s="4">
        <v>1</v>
      </c>
      <c r="E25" s="7">
        <v>1</v>
      </c>
    </row>
    <row r="26" spans="1:5" ht="26.25" customHeight="1" x14ac:dyDescent="0.5">
      <c r="A26" s="4">
        <v>21</v>
      </c>
      <c r="B26" s="6" t="s">
        <v>72</v>
      </c>
      <c r="C26" s="3">
        <v>7.5</v>
      </c>
      <c r="D26" s="4">
        <v>3</v>
      </c>
      <c r="E26" s="7">
        <v>1</v>
      </c>
    </row>
    <row r="27" spans="1:5" ht="26.25" customHeight="1" x14ac:dyDescent="0.5">
      <c r="A27" s="4">
        <v>22</v>
      </c>
      <c r="B27" s="6" t="s">
        <v>75</v>
      </c>
      <c r="C27" s="3">
        <v>12.5</v>
      </c>
      <c r="D27" s="4">
        <v>5</v>
      </c>
      <c r="E27" s="7">
        <v>1</v>
      </c>
    </row>
    <row r="28" spans="1:5" ht="26.25" customHeight="1" x14ac:dyDescent="0.5">
      <c r="A28" s="4">
        <v>23</v>
      </c>
      <c r="B28" s="6" t="s">
        <v>80</v>
      </c>
      <c r="C28" s="3">
        <v>7.6</v>
      </c>
      <c r="D28" s="4">
        <v>1</v>
      </c>
      <c r="E28" s="7">
        <v>1</v>
      </c>
    </row>
    <row r="29" spans="1:5" ht="26.25" customHeight="1" x14ac:dyDescent="0.5">
      <c r="A29" s="4">
        <v>24</v>
      </c>
      <c r="B29" s="6" t="s">
        <v>84</v>
      </c>
      <c r="C29" s="3">
        <v>144</v>
      </c>
      <c r="D29" s="4" t="s">
        <v>206</v>
      </c>
      <c r="E29" s="8">
        <v>0.51729979999999998</v>
      </c>
    </row>
    <row r="30" spans="1:5" ht="26.25" customHeight="1" x14ac:dyDescent="0.5">
      <c r="A30" s="4">
        <v>25</v>
      </c>
      <c r="B30" s="6" t="s">
        <v>84</v>
      </c>
      <c r="C30" s="3">
        <v>144</v>
      </c>
      <c r="D30" s="4">
        <v>5</v>
      </c>
      <c r="E30" s="8">
        <v>0.48270020000000002</v>
      </c>
    </row>
    <row r="31" spans="1:5" ht="26.25" customHeight="1" x14ac:dyDescent="0.5">
      <c r="A31" s="16" t="s">
        <v>203</v>
      </c>
      <c r="B31" s="17"/>
      <c r="C31" s="17"/>
      <c r="D31" s="18"/>
      <c r="E31" s="7">
        <f>SUM(E29:E30)</f>
        <v>1</v>
      </c>
    </row>
    <row r="32" spans="1:5" ht="26.25" customHeight="1" x14ac:dyDescent="0.5">
      <c r="A32" s="4">
        <v>26</v>
      </c>
      <c r="B32" s="6" t="s">
        <v>96</v>
      </c>
      <c r="C32" s="3">
        <v>2</v>
      </c>
      <c r="D32" s="4">
        <v>3</v>
      </c>
      <c r="E32" s="7">
        <v>1</v>
      </c>
    </row>
    <row r="33" spans="1:5" ht="26.25" customHeight="1" x14ac:dyDescent="0.5">
      <c r="A33" s="4">
        <v>27</v>
      </c>
      <c r="B33" s="6" t="s">
        <v>99</v>
      </c>
      <c r="C33" s="3">
        <v>60</v>
      </c>
      <c r="D33" s="4">
        <v>3</v>
      </c>
      <c r="E33" s="7">
        <v>1</v>
      </c>
    </row>
    <row r="34" spans="1:5" ht="26.25" customHeight="1" x14ac:dyDescent="0.5">
      <c r="A34" s="4">
        <v>28</v>
      </c>
      <c r="B34" s="6" t="s">
        <v>106</v>
      </c>
      <c r="C34" s="3">
        <v>4</v>
      </c>
      <c r="D34" s="4" t="s">
        <v>206</v>
      </c>
      <c r="E34" s="7">
        <v>1</v>
      </c>
    </row>
    <row r="35" spans="1:5" ht="26.25" customHeight="1" x14ac:dyDescent="0.5">
      <c r="A35" s="4">
        <v>29</v>
      </c>
      <c r="B35" s="6" t="s">
        <v>109</v>
      </c>
      <c r="C35" s="3">
        <v>60</v>
      </c>
      <c r="D35" s="4">
        <v>3</v>
      </c>
      <c r="E35" s="7">
        <v>1</v>
      </c>
    </row>
    <row r="36" spans="1:5" ht="26.25" customHeight="1" x14ac:dyDescent="0.5">
      <c r="A36" s="4">
        <v>30</v>
      </c>
      <c r="B36" s="6" t="s">
        <v>114</v>
      </c>
      <c r="C36" s="3">
        <v>32</v>
      </c>
      <c r="D36" s="4">
        <v>3</v>
      </c>
      <c r="E36" s="7">
        <v>1</v>
      </c>
    </row>
    <row r="37" spans="1:5" ht="26.25" customHeight="1" x14ac:dyDescent="0.5">
      <c r="A37" s="4">
        <v>31</v>
      </c>
      <c r="B37" s="6" t="s">
        <v>116</v>
      </c>
      <c r="C37" s="3">
        <v>10</v>
      </c>
      <c r="D37" s="4" t="s">
        <v>206</v>
      </c>
      <c r="E37" s="7">
        <v>1</v>
      </c>
    </row>
    <row r="38" spans="1:5" ht="26.25" customHeight="1" x14ac:dyDescent="0.5">
      <c r="A38" s="4">
        <v>32</v>
      </c>
      <c r="B38" s="6" t="s">
        <v>119</v>
      </c>
      <c r="C38" s="3">
        <v>70</v>
      </c>
      <c r="D38" s="4" t="s">
        <v>206</v>
      </c>
      <c r="E38" s="7">
        <v>1</v>
      </c>
    </row>
    <row r="39" spans="1:5" ht="26.25" customHeight="1" x14ac:dyDescent="0.5">
      <c r="A39" s="4">
        <v>33</v>
      </c>
      <c r="B39" s="6" t="s">
        <v>122</v>
      </c>
      <c r="C39" s="3">
        <v>22</v>
      </c>
      <c r="D39" s="4">
        <v>1</v>
      </c>
      <c r="E39" s="7">
        <v>1</v>
      </c>
    </row>
    <row r="40" spans="1:5" ht="26.25" customHeight="1" x14ac:dyDescent="0.5">
      <c r="A40" s="4">
        <v>34</v>
      </c>
      <c r="B40" s="6" t="s">
        <v>126</v>
      </c>
      <c r="C40" s="3">
        <v>7</v>
      </c>
      <c r="D40" s="4">
        <v>1</v>
      </c>
      <c r="E40" s="7">
        <v>1</v>
      </c>
    </row>
    <row r="41" spans="1:5" ht="26.25" customHeight="1" x14ac:dyDescent="0.5">
      <c r="A41" s="4">
        <v>35</v>
      </c>
      <c r="B41" s="6" t="s">
        <v>127</v>
      </c>
      <c r="C41" s="3">
        <v>4.5</v>
      </c>
      <c r="D41" s="4">
        <v>1</v>
      </c>
      <c r="E41" s="7">
        <v>1</v>
      </c>
    </row>
    <row r="42" spans="1:5" ht="26.25" customHeight="1" x14ac:dyDescent="0.5">
      <c r="A42" s="4">
        <v>36</v>
      </c>
      <c r="B42" s="6" t="s">
        <v>128</v>
      </c>
      <c r="C42" s="3">
        <v>5</v>
      </c>
      <c r="D42" s="4">
        <v>3</v>
      </c>
      <c r="E42" s="7">
        <v>1</v>
      </c>
    </row>
    <row r="43" spans="1:5" ht="26.25" customHeight="1" x14ac:dyDescent="0.5">
      <c r="A43" s="4">
        <v>37</v>
      </c>
      <c r="B43" s="6" t="s">
        <v>131</v>
      </c>
      <c r="C43" s="3">
        <v>4.8</v>
      </c>
      <c r="D43" s="4" t="s">
        <v>206</v>
      </c>
      <c r="E43" s="7">
        <v>1</v>
      </c>
    </row>
    <row r="44" spans="1:5" ht="26.25" customHeight="1" x14ac:dyDescent="0.5">
      <c r="A44" s="4">
        <v>38</v>
      </c>
      <c r="B44" s="6" t="s">
        <v>133</v>
      </c>
      <c r="C44" s="3">
        <v>69</v>
      </c>
      <c r="D44" s="4" t="s">
        <v>206</v>
      </c>
      <c r="E44" s="7">
        <v>1</v>
      </c>
    </row>
    <row r="45" spans="1:5" ht="26.25" customHeight="1" x14ac:dyDescent="0.5">
      <c r="A45" s="4">
        <v>39</v>
      </c>
      <c r="B45" s="6" t="s">
        <v>140</v>
      </c>
      <c r="C45" s="3">
        <v>1.8</v>
      </c>
      <c r="D45" s="4">
        <v>3</v>
      </c>
      <c r="E45" s="7">
        <v>1</v>
      </c>
    </row>
    <row r="46" spans="1:5" ht="26.25" customHeight="1" x14ac:dyDescent="0.5">
      <c r="A46" s="4">
        <v>40</v>
      </c>
      <c r="B46" s="6" t="s">
        <v>141</v>
      </c>
      <c r="C46" s="3">
        <v>3</v>
      </c>
      <c r="D46" s="4" t="s">
        <v>206</v>
      </c>
      <c r="E46" s="7">
        <v>1</v>
      </c>
    </row>
    <row r="47" spans="1:5" ht="26.25" customHeight="1" x14ac:dyDescent="0.5">
      <c r="A47" s="4">
        <v>41</v>
      </c>
      <c r="B47" s="6" t="s">
        <v>143</v>
      </c>
      <c r="C47" s="3">
        <v>14.8</v>
      </c>
      <c r="D47" s="4" t="s">
        <v>206</v>
      </c>
      <c r="E47" s="7">
        <v>1</v>
      </c>
    </row>
    <row r="48" spans="1:5" ht="26.25" customHeight="1" x14ac:dyDescent="0.5">
      <c r="A48" s="4">
        <v>42</v>
      </c>
      <c r="B48" s="6" t="s">
        <v>145</v>
      </c>
      <c r="C48" s="3">
        <v>7</v>
      </c>
      <c r="D48" s="4">
        <v>1</v>
      </c>
      <c r="E48" s="7">
        <v>1</v>
      </c>
    </row>
    <row r="49" spans="1:5" ht="26.25" customHeight="1" x14ac:dyDescent="0.5">
      <c r="A49" s="4">
        <v>43</v>
      </c>
      <c r="B49" s="6" t="s">
        <v>148</v>
      </c>
      <c r="C49" s="3">
        <v>8.5</v>
      </c>
      <c r="D49" s="4" t="s">
        <v>207</v>
      </c>
      <c r="E49" s="7">
        <v>1</v>
      </c>
    </row>
    <row r="50" spans="1:5" ht="26.25" customHeight="1" x14ac:dyDescent="0.5">
      <c r="A50" s="4">
        <v>44</v>
      </c>
      <c r="B50" s="6" t="s">
        <v>149</v>
      </c>
      <c r="C50" s="3">
        <v>2.4</v>
      </c>
      <c r="D50" s="4">
        <v>3</v>
      </c>
      <c r="E50" s="7">
        <v>1</v>
      </c>
    </row>
    <row r="51" spans="1:5" ht="26.25" customHeight="1" x14ac:dyDescent="0.5">
      <c r="A51" s="4">
        <v>45</v>
      </c>
      <c r="B51" s="6" t="s">
        <v>153</v>
      </c>
      <c r="C51" s="3">
        <v>5</v>
      </c>
      <c r="D51" s="4">
        <v>1</v>
      </c>
      <c r="E51" s="7">
        <v>1</v>
      </c>
    </row>
    <row r="52" spans="1:5" ht="26.25" customHeight="1" x14ac:dyDescent="0.5">
      <c r="A52" s="4">
        <v>46</v>
      </c>
      <c r="B52" s="6" t="s">
        <v>156</v>
      </c>
      <c r="C52" s="3">
        <v>3</v>
      </c>
      <c r="D52" s="4">
        <v>1</v>
      </c>
      <c r="E52" s="7">
        <v>1</v>
      </c>
    </row>
    <row r="53" spans="1:5" ht="26.25" customHeight="1" x14ac:dyDescent="0.5">
      <c r="A53" s="4">
        <v>47</v>
      </c>
      <c r="B53" s="6" t="s">
        <v>159</v>
      </c>
      <c r="C53" s="3">
        <v>6.2</v>
      </c>
      <c r="D53" s="4">
        <v>1</v>
      </c>
      <c r="E53" s="7">
        <v>1</v>
      </c>
    </row>
    <row r="54" spans="1:5" ht="26.25" customHeight="1" x14ac:dyDescent="0.5">
      <c r="A54" s="4">
        <v>48</v>
      </c>
      <c r="B54" s="6" t="s">
        <v>160</v>
      </c>
      <c r="C54" s="3">
        <v>4</v>
      </c>
      <c r="D54" s="4">
        <v>1</v>
      </c>
      <c r="E54" s="7">
        <v>1</v>
      </c>
    </row>
    <row r="55" spans="1:5" ht="26.25" customHeight="1" x14ac:dyDescent="0.5">
      <c r="A55" s="4">
        <v>49</v>
      </c>
      <c r="B55" s="6" t="s">
        <v>161</v>
      </c>
      <c r="C55" s="3">
        <v>4.4000000000000004</v>
      </c>
      <c r="D55" s="4" t="s">
        <v>206</v>
      </c>
      <c r="E55" s="7">
        <v>1</v>
      </c>
    </row>
    <row r="56" spans="1:5" ht="26.25" customHeight="1" x14ac:dyDescent="0.5">
      <c r="A56" s="4">
        <v>50</v>
      </c>
      <c r="B56" s="6" t="s">
        <v>162</v>
      </c>
      <c r="C56" s="3">
        <v>2.4</v>
      </c>
      <c r="D56" s="4" t="s">
        <v>206</v>
      </c>
      <c r="E56" s="8">
        <v>0.1111111</v>
      </c>
    </row>
    <row r="57" spans="1:5" ht="26.25" customHeight="1" x14ac:dyDescent="0.5">
      <c r="A57" s="4">
        <v>51</v>
      </c>
      <c r="B57" s="6" t="s">
        <v>162</v>
      </c>
      <c r="C57" s="3">
        <v>2.4</v>
      </c>
      <c r="D57" s="4">
        <v>5</v>
      </c>
      <c r="E57" s="8">
        <v>0.88888889999999998</v>
      </c>
    </row>
    <row r="58" spans="1:5" ht="26.25" customHeight="1" x14ac:dyDescent="0.5">
      <c r="A58" s="16" t="s">
        <v>203</v>
      </c>
      <c r="B58" s="17"/>
      <c r="C58" s="17"/>
      <c r="D58" s="18"/>
      <c r="E58" s="7">
        <f>SUM(E56:E57)</f>
        <v>1</v>
      </c>
    </row>
    <row r="59" spans="1:5" ht="26.25" customHeight="1" x14ac:dyDescent="0.5">
      <c r="A59" s="4">
        <v>52</v>
      </c>
      <c r="B59" s="6" t="s">
        <v>165</v>
      </c>
      <c r="C59" s="3">
        <v>4</v>
      </c>
      <c r="D59" s="4" t="s">
        <v>206</v>
      </c>
      <c r="E59" s="7">
        <v>1</v>
      </c>
    </row>
    <row r="60" spans="1:5" ht="26.25" customHeight="1" x14ac:dyDescent="0.5">
      <c r="A60" s="4">
        <v>53</v>
      </c>
      <c r="B60" s="6" t="s">
        <v>166</v>
      </c>
      <c r="C60" s="3">
        <v>1.5</v>
      </c>
      <c r="D60" s="4" t="s">
        <v>206</v>
      </c>
      <c r="E60" s="7">
        <v>1</v>
      </c>
    </row>
    <row r="61" spans="1:5" ht="26.25" customHeight="1" x14ac:dyDescent="0.5">
      <c r="A61" s="4">
        <v>54</v>
      </c>
      <c r="B61" s="6" t="s">
        <v>167</v>
      </c>
      <c r="C61" s="3">
        <v>10</v>
      </c>
      <c r="D61" s="4">
        <v>3</v>
      </c>
      <c r="E61" s="7">
        <v>1</v>
      </c>
    </row>
    <row r="62" spans="1:5" ht="26.25" customHeight="1" x14ac:dyDescent="0.5">
      <c r="A62" s="4">
        <v>55</v>
      </c>
      <c r="B62" s="6" t="s">
        <v>169</v>
      </c>
      <c r="C62" s="3">
        <v>5</v>
      </c>
      <c r="D62" s="4" t="s">
        <v>206</v>
      </c>
      <c r="E62" s="7">
        <v>1</v>
      </c>
    </row>
    <row r="63" spans="1:5" ht="26.25" customHeight="1" x14ac:dyDescent="0.5">
      <c r="A63" s="4">
        <v>56</v>
      </c>
      <c r="B63" s="6" t="s">
        <v>170</v>
      </c>
      <c r="C63" s="3">
        <v>10.050000000000001</v>
      </c>
      <c r="D63" s="4">
        <v>3</v>
      </c>
      <c r="E63" s="7">
        <v>1</v>
      </c>
    </row>
    <row r="64" spans="1:5" ht="26.25" customHeight="1" x14ac:dyDescent="0.5">
      <c r="A64" s="4">
        <v>57</v>
      </c>
      <c r="B64" s="6" t="s">
        <v>173</v>
      </c>
      <c r="C64" s="3">
        <v>2.6</v>
      </c>
      <c r="D64" s="4">
        <v>3</v>
      </c>
      <c r="E64" s="7">
        <v>1</v>
      </c>
    </row>
    <row r="65" spans="1:5" ht="26.25" customHeight="1" x14ac:dyDescent="0.5">
      <c r="A65" s="4">
        <v>58</v>
      </c>
      <c r="B65" s="6" t="s">
        <v>174</v>
      </c>
      <c r="C65" s="3">
        <v>5</v>
      </c>
      <c r="D65" s="4">
        <v>3</v>
      </c>
      <c r="E65" s="7">
        <v>1</v>
      </c>
    </row>
    <row r="66" spans="1:5" ht="26.25" customHeight="1" x14ac:dyDescent="0.5">
      <c r="A66" s="4">
        <v>59</v>
      </c>
      <c r="B66" s="6" t="s">
        <v>177</v>
      </c>
      <c r="C66" s="3">
        <v>2</v>
      </c>
      <c r="D66" s="4" t="s">
        <v>206</v>
      </c>
      <c r="E66" s="7">
        <v>1</v>
      </c>
    </row>
    <row r="67" spans="1:5" ht="26.25" customHeight="1" x14ac:dyDescent="0.5">
      <c r="A67" s="4">
        <v>60</v>
      </c>
      <c r="B67" s="6" t="s">
        <v>179</v>
      </c>
      <c r="C67" s="3">
        <v>1.65</v>
      </c>
      <c r="D67" s="4">
        <v>3</v>
      </c>
      <c r="E67" s="7">
        <v>1</v>
      </c>
    </row>
    <row r="68" spans="1:5" ht="26.25" customHeight="1" x14ac:dyDescent="0.5">
      <c r="A68" s="4">
        <v>61</v>
      </c>
      <c r="B68" s="6" t="s">
        <v>181</v>
      </c>
      <c r="C68" s="3">
        <v>1.024</v>
      </c>
      <c r="D68" s="4">
        <v>5</v>
      </c>
      <c r="E68" s="7">
        <v>1</v>
      </c>
    </row>
    <row r="69" spans="1:5" ht="26.25" customHeight="1" x14ac:dyDescent="0.5">
      <c r="A69" s="4">
        <v>62</v>
      </c>
      <c r="B69" s="6" t="s">
        <v>185</v>
      </c>
      <c r="C69" s="3">
        <v>24</v>
      </c>
      <c r="D69" s="4">
        <v>3</v>
      </c>
      <c r="E69" s="7">
        <v>1</v>
      </c>
    </row>
    <row r="70" spans="1:5" ht="26.25" customHeight="1" x14ac:dyDescent="0.5">
      <c r="A70" s="4">
        <v>63</v>
      </c>
      <c r="B70" s="6" t="s">
        <v>187</v>
      </c>
      <c r="C70" s="3">
        <v>4.3600000000000003</v>
      </c>
      <c r="D70" s="4">
        <v>3</v>
      </c>
      <c r="E70" s="7">
        <v>1</v>
      </c>
    </row>
    <row r="71" spans="1:5" ht="26.25" customHeight="1" x14ac:dyDescent="0.5">
      <c r="A71" s="4">
        <v>64</v>
      </c>
      <c r="B71" s="6" t="s">
        <v>189</v>
      </c>
      <c r="C71" s="3">
        <v>45</v>
      </c>
      <c r="D71" s="4">
        <v>3</v>
      </c>
      <c r="E71" s="7">
        <v>1</v>
      </c>
    </row>
    <row r="72" spans="1:5" ht="26.25" customHeight="1" x14ac:dyDescent="0.5">
      <c r="A72" s="4">
        <v>65</v>
      </c>
      <c r="B72" s="6" t="s">
        <v>190</v>
      </c>
      <c r="C72" s="3">
        <v>5</v>
      </c>
      <c r="D72" s="4">
        <v>5</v>
      </c>
      <c r="E72" s="7">
        <v>1</v>
      </c>
    </row>
    <row r="73" spans="1:5" ht="26.25" customHeight="1" x14ac:dyDescent="0.5">
      <c r="A73" s="4">
        <v>66</v>
      </c>
      <c r="B73" s="6" t="s">
        <v>192</v>
      </c>
      <c r="C73" s="3">
        <v>25</v>
      </c>
      <c r="D73" s="4" t="s">
        <v>206</v>
      </c>
      <c r="E73" s="7">
        <v>1</v>
      </c>
    </row>
    <row r="74" spans="1:5" ht="37.5" customHeight="1" x14ac:dyDescent="0.5">
      <c r="A74" s="4">
        <v>67</v>
      </c>
      <c r="B74" s="9" t="s">
        <v>194</v>
      </c>
      <c r="C74" s="3">
        <v>12</v>
      </c>
      <c r="D74" s="4">
        <v>1</v>
      </c>
      <c r="E74" s="7">
        <v>1</v>
      </c>
    </row>
    <row r="75" spans="1:5" ht="26.25" customHeight="1" x14ac:dyDescent="0.5">
      <c r="A75" s="4">
        <v>68</v>
      </c>
      <c r="B75" s="6" t="s">
        <v>196</v>
      </c>
      <c r="C75" s="3">
        <v>50</v>
      </c>
      <c r="D75" s="4" t="s">
        <v>206</v>
      </c>
      <c r="E75" s="7">
        <v>1</v>
      </c>
    </row>
    <row r="76" spans="1:5" ht="26.25" customHeight="1" x14ac:dyDescent="0.5">
      <c r="A76" s="4">
        <v>69</v>
      </c>
      <c r="B76" s="6" t="s">
        <v>197</v>
      </c>
      <c r="C76" s="3">
        <v>3</v>
      </c>
      <c r="D76" s="4">
        <v>1</v>
      </c>
      <c r="E76" s="7">
        <v>1</v>
      </c>
    </row>
    <row r="77" spans="1:5" ht="26.25" customHeight="1" x14ac:dyDescent="0.5">
      <c r="A77" s="15" t="s">
        <v>202</v>
      </c>
      <c r="B77" s="15"/>
      <c r="C77" s="15"/>
      <c r="D77" s="15"/>
      <c r="E77" s="15"/>
    </row>
  </sheetData>
  <sortState ref="B2:E71">
    <sortCondition ref="B2:B71"/>
    <sortCondition ref="D2:D71"/>
  </sortState>
  <mergeCells count="7">
    <mergeCell ref="A1:E1"/>
    <mergeCell ref="A2:E2"/>
    <mergeCell ref="A77:E77"/>
    <mergeCell ref="A6:D6"/>
    <mergeCell ref="A23:D23"/>
    <mergeCell ref="A31:D31"/>
    <mergeCell ref="A58:D58"/>
  </mergeCells>
  <pageMargins left="0.7" right="0.5" top="0.9" bottom="0.7" header="0.17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LGs_sharewise_Royalty</vt:lpstr>
      <vt:lpstr>Prov_sharewise_royalty</vt:lpstr>
      <vt:lpstr>LGs_sharewise_Royalty!Print_Titles</vt:lpstr>
      <vt:lpstr>Prov_sharewise_royalty!Print_Titles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2019-06-12T09:30:31Z</cp:lastPrinted>
  <dcterms:created xsi:type="dcterms:W3CDTF">2019-06-11T13:17:56Z</dcterms:created>
  <dcterms:modified xsi:type="dcterms:W3CDTF">2019-06-25T23:49:41Z</dcterms:modified>
</cp:coreProperties>
</file>